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<sst xmlns="http://schemas.openxmlformats.org/spreadsheetml/2006/main" count="1214" uniqueCount="461">
  <si>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</si>
  <si>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</si>
  <si>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</si>
  <si>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</si>
  <si>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</si>
  <si>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</si>
  <si>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</si>
  <si>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</si>
  <si>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</si>
  <si>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</si>
  <si>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</si>
  <si>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</si>
  <si>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</si>
  <si>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</si>
  <si>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</si>
  <si>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</si>
  <si>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</si>
  <si>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</si>
  <si>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</si>
  <si>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</si>
  <si>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</si>
  <si>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</si>
  <si>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</si>
  <si>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</si>
  <si>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</si>
  <si>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</si>
  <si>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</si>
  <si>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</si>
  <si>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</si>
  <si>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</si>
  <si>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</si>
  <si>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</si>
  <si>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</si>
  <si>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</si>
  <si>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</si>
  <si>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</si>
  <si>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</si>
  <si>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</si>
  <si>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</si>
  <si>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</si>
  <si>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</si>
  <si>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</si>
  <si>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</si>
  <si>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</si>
  <si>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</si>
  <si>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</si>
  <si>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</si>
  <si>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</si>
  <si>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</si>
  <si>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</si>
  <si>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</si>
  <si>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</si>
  <si>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</si>
  <si>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</si>
  <si>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</si>
  <si>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</si>
  <si>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</si>
  <si>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</si>
  <si>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</si>
  <si>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</si>
  <si>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</si>
  <si>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</si>
  <si>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</si>
  <si>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</si>
  <si>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</si>
  <si>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</si>
  <si>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</si>
  <si>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</si>
  <si>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</si>
  <si>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</si>
  <si>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108001</t>
  </si>
  <si>
    <t>镇康县民族宗教事务局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</si>
  <si>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</si>
  <si>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</si>
  <si>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</si>
  <si>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</si>
  <si>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</si>
  <si>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</si>
  <si>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</si>
  <si>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</si>
  <si>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</si>
  <si>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</si>
  <si>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</si>
  <si>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</si>
  <si>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</si>
  <si>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</si>
  <si>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</si>
  <si>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>民族事务</t>
  </si>
  <si>
    <t>2012301</t>
  </si>
  <si>
    <t>行政运行</t>
  </si>
  <si>
    <t>2012304</t>
  </si>
  <si>
    <t>民族工作专项</t>
  </si>
  <si>
    <t>20134</t>
  </si>
  <si>
    <t>统战事务</t>
  </si>
  <si>
    <t>2013401</t>
  </si>
  <si>
    <t>2013402</t>
  </si>
  <si>
    <t>一般行政管理事务</t>
  </si>
  <si>
    <t>2013450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</si>
  <si>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</si>
  <si>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</si>
  <si>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</si>
  <si>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</si>
  <si>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</si>
  <si>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</si>
  <si>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</si>
  <si>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</si>
  <si>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</si>
  <si>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</si>
  <si>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</si>
  <si>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</si>
  <si>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</si>
  <si>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</si>
  <si>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</si>
  <si>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</si>
  <si>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</si>
  <si>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</si>
  <si>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</si>
  <si>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</si>
  <si>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</si>
  <si>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</si>
  <si>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</si>
  <si>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</si>
  <si>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</si>
  <si>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</si>
  <si>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</si>
  <si>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</si>
  <si>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</si>
  <si>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</si>
  <si>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</si>
  <si>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</si>
  <si>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</si>
  <si>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</si>
  <si>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</si>
  <si>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</si>
  <si>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</si>
  <si>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</si>
  <si>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</si>
  <si>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</si>
  <si>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</si>
  <si>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</si>
  <si>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</si>
  <si>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</si>
  <si>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</si>
  <si>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</si>
  <si>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</si>
  <si>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</si>
  <si>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</si>
  <si>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</si>
  <si>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</si>
  <si>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</si>
  <si>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</si>
  <si>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</si>
  <si>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</si>
  <si>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</si>
  <si>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</si>
  <si>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</si>
  <si>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</si>
  <si>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</si>
  <si>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</si>
  <si>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</si>
  <si>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</si>
  <si>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</si>
  <si>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</si>
  <si>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</si>
  <si>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</si>
  <si>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</si>
  <si>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</si>
  <si>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</si>
  <si>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</si>
  <si>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</si>
  <si>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</si>
  <si>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</si>
  <si>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</si>
  <si>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</si>
  <si>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</si>
  <si>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</si>
  <si>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</si>
  <si>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</si>
  <si>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</si>
  <si>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</si>
  <si>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</si>
  <si>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</si>
  <si>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</si>
  <si>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</si>
  <si>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</si>
  <si>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</si>
  <si>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</si>
  <si>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</si>
  <si>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</si>
  <si>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</si>
  <si>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</si>
  <si>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</si>
  <si>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</si>
  <si>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</si>
  <si>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</si>
  <si>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</si>
  <si>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</si>
  <si>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</si>
  <si>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</si>
  <si>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</si>
  <si>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</si>
  <si>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</si>
  <si>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</si>
  <si>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</si>
  <si>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</si>
  <si>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</si>
  <si>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</si>
  <si>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</si>
  <si>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530924210000000002933</t>
  </si>
  <si>
    <t>行政人员支出工资</t>
  </si>
  <si>
    <t>30101</t>
  </si>
  <si>
    <t>基本工资</t>
  </si>
  <si>
    <t>530924210000000002934</t>
  </si>
  <si>
    <t>事业人员支出工资</t>
  </si>
  <si>
    <t>30102</t>
  </si>
  <si>
    <t>津贴补贴</t>
  </si>
  <si>
    <t>30103</t>
  </si>
  <si>
    <t>奖金</t>
  </si>
  <si>
    <t>530924231100001441411</t>
  </si>
  <si>
    <t>公务员基础性绩效</t>
  </si>
  <si>
    <t>30107</t>
  </si>
  <si>
    <t>绩效工资</t>
  </si>
  <si>
    <t>530924231100001441412</t>
  </si>
  <si>
    <t>事业人员参照公务员规范后绩效</t>
  </si>
  <si>
    <t>530924210000000002935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</si>
  <si>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</si>
  <si>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</si>
  <si>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</si>
  <si>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</si>
  <si>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</si>
  <si>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</si>
  <si>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</si>
  <si>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</si>
  <si>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</si>
  <si>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530924231100001327173</t>
  </si>
  <si>
    <t>30113</t>
  </si>
  <si>
    <t>530924210000000002941</t>
  </si>
  <si>
    <t>机关事业单位公用经费</t>
  </si>
  <si>
    <t>30207</t>
  </si>
  <si>
    <t>邮电费</t>
  </si>
  <si>
    <t>530924241100002307837</t>
  </si>
  <si>
    <t>公务接待费（公用经费）</t>
  </si>
  <si>
    <t>30217</t>
  </si>
  <si>
    <t>30201</t>
  </si>
  <si>
    <t>办公费</t>
  </si>
  <si>
    <t>530924210000000002942</t>
  </si>
  <si>
    <t>离退休公用经费</t>
  </si>
  <si>
    <t>530924221100000595555</t>
  </si>
  <si>
    <t>工会经费</t>
  </si>
  <si>
    <t>30228</t>
  </si>
  <si>
    <t>530924210000000002938</t>
  </si>
  <si>
    <t>公务用车运行维护费</t>
  </si>
  <si>
    <t>30231</t>
  </si>
  <si>
    <t>530924210000000002939</t>
  </si>
  <si>
    <t>行政人员公务交通补贴</t>
  </si>
  <si>
    <t>30239</t>
  </si>
  <si>
    <t>其他交通费用</t>
  </si>
  <si>
    <t>530924251100003833250</t>
  </si>
  <si>
    <t>车辆租赁费</t>
  </si>
  <si>
    <t>30299</t>
  </si>
  <si>
    <t>其他商品和服务支出</t>
  </si>
  <si>
    <t>530924210000000002936</t>
  </si>
  <si>
    <t>离退休费</t>
  </si>
  <si>
    <t>30301</t>
  </si>
  <si>
    <t>离休费</t>
  </si>
  <si>
    <t>30302</t>
  </si>
  <si>
    <t>退休费</t>
  </si>
  <si>
    <t>530924231100001441413</t>
  </si>
  <si>
    <t>机关事业单位职工遗属补助及死亡抚恤</t>
  </si>
  <si>
    <t>30305</t>
  </si>
  <si>
    <t>生活补助</t>
  </si>
  <si>
    <t>530924210000000002937</t>
  </si>
  <si>
    <t>530924251100003775627</t>
  </si>
  <si>
    <t>（非财政资金）华裔奖（助）学金经费</t>
  </si>
  <si>
    <t>530924251100003775703</t>
  </si>
  <si>
    <t>（非财政资金）困难归侨侨眷生活补助经费</t>
  </si>
  <si>
    <t>530924251100003879716</t>
  </si>
  <si>
    <t>遗属（牟世英）生活补助经费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</si>
  <si>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</si>
  <si>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</si>
  <si>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</si>
  <si>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</si>
  <si>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</si>
  <si>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</si>
  <si>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</si>
  <si>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</si>
  <si>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</si>
  <si>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530924251100004066621</t>
  </si>
  <si>
    <t>（民宗局）非财政拨款小康工作经费</t>
  </si>
  <si>
    <t>其他运转类</t>
  </si>
  <si>
    <t>530924241100002890991</t>
  </si>
  <si>
    <t>（统战部）非财政拨款华文教材发送工作经费</t>
  </si>
  <si>
    <t>530924241100002890962</t>
  </si>
  <si>
    <t>佛教协会、基督教协会活动专项经费</t>
  </si>
  <si>
    <t>民生类</t>
  </si>
  <si>
    <t>530924210000000001672</t>
  </si>
  <si>
    <t>宗教工作专项经费</t>
  </si>
  <si>
    <t>专项业务类</t>
  </si>
  <si>
    <t>530924210000000001690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</si>
  <si>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</si>
  <si>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</si>
  <si>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</si>
  <si>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</si>
  <si>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</si>
  <si>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</si>
  <si>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</si>
  <si>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</si>
  <si>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</si>
  <si>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</si>
  <si>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</si>
  <si>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通过开展调研走访10次，政策宣传3次，巩固拓展脱贫攻坚成果与乡村振兴有效衔接。</t>
  </si>
  <si>
    <t>产出指标</t>
  </si>
  <si>
    <t>数量指标</t>
  </si>
  <si>
    <t>宣传次数</t>
  </si>
  <si>
    <t>&gt;=</t>
  </si>
  <si>
    <t>次</t>
  </si>
  <si>
    <t>定量指标</t>
  </si>
  <si>
    <t>政策解读、成果展示等宣传场次</t>
  </si>
  <si>
    <t>小康工作走访调研次数</t>
  </si>
  <si>
    <t>10</t>
  </si>
  <si>
    <t>开展幸福村工作调研走访次数</t>
  </si>
  <si>
    <t>质量指标</t>
  </si>
  <si>
    <t>宣传活动参与率</t>
  </si>
  <si>
    <t>90</t>
  </si>
  <si>
    <t>%</t>
  </si>
  <si>
    <t>通过问卷调查、现场反馈等衡量群众对宣传活动的参与热情</t>
  </si>
  <si>
    <t>效益指标</t>
  </si>
  <si>
    <t>社会效益</t>
  </si>
  <si>
    <t>巩固拓展脱贫攻坚与乡村振兴有效衔接</t>
  </si>
  <si>
    <t>=</t>
  </si>
  <si>
    <t>促进</t>
  </si>
  <si>
    <t>定性指标</t>
  </si>
  <si>
    <t>根据评定指标，衡量村庄整体在经济、社会、生活等方面水平</t>
  </si>
  <si>
    <t>满意度指标</t>
  </si>
  <si>
    <t>服务对象满意度</t>
  </si>
  <si>
    <t>群众满意度</t>
  </si>
  <si>
    <t>0</t>
  </si>
  <si>
    <t>收集群众对幸福工作满意度</t>
  </si>
  <si>
    <t>通过对佛教协会、基督教协会宗教人士进行管理培训2场次，完善基层宗教治理体系，提高基层宗教治理能力，保障民族团结、宗教和顺。为2个协会提供服务保障，通过拨付两个协会工作经费，保障日常工作的正常开展，提高宗教界自我管理水平，加强宗教团体自身建设，坚持我国宗教中国化。</t>
  </si>
  <si>
    <t>保障协会数量</t>
  </si>
  <si>
    <t>２</t>
  </si>
  <si>
    <t>个</t>
  </si>
  <si>
    <t>反映资金保障协会数量</t>
  </si>
  <si>
    <t>资金足额兑付率</t>
  </si>
  <si>
    <t>100</t>
  </si>
  <si>
    <t>反映资金足额兑付情况</t>
  </si>
  <si>
    <t>时效指标</t>
  </si>
  <si>
    <t>资金兑付及时率</t>
  </si>
  <si>
    <t>１00</t>
  </si>
  <si>
    <t>反映资金按时兑付情况</t>
  </si>
  <si>
    <t>成本指标</t>
  </si>
  <si>
    <t>经济成本指标</t>
  </si>
  <si>
    <t>&lt;=</t>
  </si>
  <si>
    <t>5000</t>
  </si>
  <si>
    <t>元</t>
  </si>
  <si>
    <t>反映每个协会5000元拨付活动经费情况</t>
  </si>
  <si>
    <t>维护宗教界稳定</t>
  </si>
  <si>
    <t>有效维护</t>
  </si>
  <si>
    <t>信教群众满意度</t>
  </si>
  <si>
    <t>信教群众满意度大于90%</t>
  </si>
  <si>
    <t>通国对宗教场所调研不少于10次，宗教场所安全隐患排查5次，宗教教职人员培训2次，引导教职人员、信教群众依规依据规范开展宗教活动。</t>
  </si>
  <si>
    <t>宗教场所安全隐患排查次数</t>
  </si>
  <si>
    <t>反映开展宗教场所安全隐患排查次数情况</t>
  </si>
  <si>
    <t>宗教场所调研次数</t>
  </si>
  <si>
    <t>每年调研宗教活动场所次数不少于10次</t>
  </si>
  <si>
    <t>宗教教职人员培训次数</t>
  </si>
  <si>
    <t>每年开展宗教教职人员培训2次，引导心焦群众依法开展宗教活动</t>
  </si>
  <si>
    <t>重大隐患识别率</t>
  </si>
  <si>
    <t xml:space="preserve">及时准确识别宗教活动场所重大隐患
</t>
  </si>
  <si>
    <t>培训参训率</t>
  </si>
  <si>
    <t>95</t>
  </si>
  <si>
    <t>宗教教职人员及信教群众参训率大于等于95%</t>
  </si>
  <si>
    <t>资金使用及时率</t>
  </si>
  <si>
    <t>确保资金及时拨付</t>
  </si>
  <si>
    <t>30000</t>
  </si>
  <si>
    <t>成本投入控制在30000元以内</t>
  </si>
  <si>
    <t>提高安全意识</t>
  </si>
  <si>
    <t>提高</t>
  </si>
  <si>
    <t>引导教职人员和信教群众提高安全防范意识</t>
  </si>
  <si>
    <t>９0</t>
  </si>
  <si>
    <t>信教群众满意度在90以上</t>
  </si>
  <si>
    <t>通过按时按质按量管理、运输华文教材，促进中缅两国文化交流。</t>
  </si>
  <si>
    <t>发送华文教材册数</t>
  </si>
  <si>
    <t>130000</t>
  </si>
  <si>
    <t>册</t>
  </si>
  <si>
    <t>发送华文教材册数约130000册</t>
  </si>
  <si>
    <t>发送华文教材种类数量</t>
  </si>
  <si>
    <t>种</t>
  </si>
  <si>
    <t>发送1-9年级语文、数学、写字、说话、地理等教材</t>
  </si>
  <si>
    <t>覆盖接受对象学校数量</t>
  </si>
  <si>
    <t>120</t>
  </si>
  <si>
    <t>所</t>
  </si>
  <si>
    <t>120多所学校享受免费发放的华文教材</t>
  </si>
  <si>
    <t>教材完好率</t>
  </si>
  <si>
    <t>无破损、缺页、受污等情况</t>
  </si>
  <si>
    <t>教材发送及时率</t>
  </si>
  <si>
    <t>按照预定时间安排完成教材发送任务</t>
  </si>
  <si>
    <t>促进文化交流</t>
  </si>
  <si>
    <t>有效促进中缅两国文化交流</t>
  </si>
  <si>
    <t>使用教材学校满意度</t>
  </si>
  <si>
    <t>使用华文教材学校满意度大于90%。</t>
  </si>
  <si>
    <t>通过发放115人春节慰问经费，保障统战对象度过一个温暖祥和的春节。</t>
  </si>
  <si>
    <t>慰问人数</t>
  </si>
  <si>
    <t>115</t>
  </si>
  <si>
    <t>人</t>
  </si>
  <si>
    <t>反映慰问人数</t>
  </si>
  <si>
    <t>慰问统战对象类数</t>
  </si>
  <si>
    <t>11</t>
  </si>
  <si>
    <t>类</t>
  </si>
  <si>
    <t>反映慰问统战对象类别数</t>
  </si>
  <si>
    <t>慰问金发放足额率</t>
  </si>
  <si>
    <t>反映春节慰问经费足额发放情况</t>
  </si>
  <si>
    <t>慰问金发放及时率</t>
  </si>
  <si>
    <t>反映补助资金发放实效</t>
  </si>
  <si>
    <t>57500</t>
  </si>
  <si>
    <t>反映成本控制情况</t>
  </si>
  <si>
    <t>维护社会和谐稳定</t>
  </si>
  <si>
    <t>有效</t>
  </si>
  <si>
    <t>反映开展春节慰问活动带来的社会效益</t>
  </si>
  <si>
    <t>慰问对象满意度</t>
  </si>
  <si>
    <t>反映受益对象满意度</t>
  </si>
  <si>
    <t>预算06表</t>
  </si>
  <si>
    <t>政府性基金预算支出预算表</t>
  </si>
  <si>
    <t>单位名称：全部</t>
  </si>
  <si>
    <t>本年政府性基金预算支出</t>
  </si>
  <si>
    <t>此表无数据作空表公开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</si>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</sst>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1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0" fillId="2" borderId="0" xfId="0" applyFill="1" applyBorder="1">
      <alignment vertical="top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49" fontId="7" fillId="2" borderId="7" xfId="53" applyFill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left" vertical="center" wrapText="1"/>
      <protection locked="0"/>
    </xf>
    <xf numFmtId="178" fontId="7" fillId="2" borderId="7" xfId="54" applyFill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6" fillId="0" borderId="7" xfId="54" applyFont="1">
      <alignment horizontal="right" vertical="center"/>
    </xf>
    <xf numFmtId="178" fontId="16" fillId="0" borderId="7" xfId="54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8" fontId="22" fillId="0" borderId="7" xfId="54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2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11"/>
      <c r="C2" s="211"/>
      <c r="D2" s="211"/>
    </row>
    <row r="3" ht="18.75" customHeight="1" spans="1:4">
      <c r="A3" s="35" t="str">
        <f>"单位名称："&amp;"镇康县民族宗教事务局"</f>
        <v>单位名称：镇康县民族宗教事务局</v>
      </c>
      <c r="B3" s="212"/>
      <c r="C3" s="212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6" t="s">
        <v>6</v>
      </c>
      <c r="B7" s="23">
        <v>2962259.7</v>
      </c>
      <c r="C7" s="176" t="s">
        <v>7</v>
      </c>
      <c r="D7" s="23">
        <v>2386533.01</v>
      </c>
    </row>
    <row r="8" ht="18.75" customHeight="1" spans="1:4">
      <c r="A8" s="176" t="s">
        <v>8</v>
      </c>
      <c r="B8" s="23"/>
      <c r="C8" s="176" t="s">
        <v>9</v>
      </c>
      <c r="D8" s="23"/>
    </row>
    <row r="9" ht="18.75" customHeight="1" spans="1:4">
      <c r="A9" s="176" t="s">
        <v>10</v>
      </c>
      <c r="B9" s="23"/>
      <c r="C9" s="176" t="s">
        <v>11</v>
      </c>
      <c r="D9" s="23"/>
    </row>
    <row r="10" ht="18.75" customHeight="1" spans="1:4">
      <c r="A10" s="176" t="s">
        <v>12</v>
      </c>
      <c r="B10" s="23"/>
      <c r="C10" s="176" t="s">
        <v>13</v>
      </c>
      <c r="D10" s="23"/>
    </row>
    <row r="11" ht="18.75" customHeight="1" spans="1:4">
      <c r="A11" s="21" t="s">
        <v>14</v>
      </c>
      <c r="B11" s="23">
        <v>358000</v>
      </c>
      <c r="C11" s="213" t="s">
        <v>15</v>
      </c>
      <c r="D11" s="23"/>
    </row>
    <row r="12" ht="18.75" customHeight="1" spans="1:4">
      <c r="A12" s="214" t="s">
        <v>16</v>
      </c>
      <c r="B12" s="23"/>
      <c r="C12" s="215" t="s">
        <v>17</v>
      </c>
      <c r="D12" s="23"/>
    </row>
    <row r="13" ht="18.75" customHeight="1" spans="1:4">
      <c r="A13" s="214" t="s">
        <v>18</v>
      </c>
      <c r="B13" s="23"/>
      <c r="C13" s="215" t="s">
        <v>19</v>
      </c>
      <c r="D13" s="23"/>
    </row>
    <row r="14" ht="18.75" customHeight="1" spans="1:4">
      <c r="A14" s="214" t="s">
        <v>20</v>
      </c>
      <c r="B14" s="23"/>
      <c r="C14" s="215" t="s">
        <v>21</v>
      </c>
      <c r="D14" s="23">
        <v>664114.16</v>
      </c>
    </row>
    <row r="15" ht="18.75" customHeight="1" spans="1:4">
      <c r="A15" s="214" t="s">
        <v>22</v>
      </c>
      <c r="B15" s="23"/>
      <c r="C15" s="215" t="s">
        <v>23</v>
      </c>
      <c r="D15" s="23">
        <v>106752.37</v>
      </c>
    </row>
    <row r="16" ht="18.75" customHeight="1" spans="1:4">
      <c r="A16" s="214" t="s">
        <v>24</v>
      </c>
      <c r="B16" s="23">
        <v>358000</v>
      </c>
      <c r="C16" s="214" t="s">
        <v>25</v>
      </c>
      <c r="D16" s="23"/>
    </row>
    <row r="17" ht="18.75" customHeight="1" spans="1:4">
      <c r="A17" s="214" t="s">
        <v>26</v>
      </c>
      <c r="B17" s="23"/>
      <c r="C17" s="214" t="s">
        <v>27</v>
      </c>
      <c r="D17" s="23"/>
    </row>
    <row r="18" ht="18.75" customHeight="1" spans="1:4">
      <c r="A18" s="216" t="s">
        <v>26</v>
      </c>
      <c r="B18" s="23"/>
      <c r="C18" s="215" t="s">
        <v>28</v>
      </c>
      <c r="D18" s="23"/>
    </row>
    <row r="19" ht="18.75" customHeight="1" spans="1:4">
      <c r="A19" s="216" t="s">
        <v>26</v>
      </c>
      <c r="B19" s="23"/>
      <c r="C19" s="215" t="s">
        <v>29</v>
      </c>
      <c r="D19" s="23"/>
    </row>
    <row r="20" ht="18.75" customHeight="1" spans="1:4">
      <c r="A20" s="216" t="s">
        <v>26</v>
      </c>
      <c r="B20" s="23"/>
      <c r="C20" s="215" t="s">
        <v>30</v>
      </c>
      <c r="D20" s="23"/>
    </row>
    <row r="21" ht="18.75" customHeight="1" spans="1:4">
      <c r="A21" s="216" t="s">
        <v>26</v>
      </c>
      <c r="B21" s="23"/>
      <c r="C21" s="215" t="s">
        <v>31</v>
      </c>
      <c r="D21" s="23"/>
    </row>
    <row r="22" ht="18.75" customHeight="1" spans="1:4">
      <c r="A22" s="216" t="s">
        <v>26</v>
      </c>
      <c r="B22" s="23"/>
      <c r="C22" s="215" t="s">
        <v>32</v>
      </c>
      <c r="D22" s="23"/>
    </row>
    <row r="23" ht="18.75" customHeight="1" spans="1:4">
      <c r="A23" s="216" t="s">
        <v>26</v>
      </c>
      <c r="B23" s="23"/>
      <c r="C23" s="215" t="s">
        <v>33</v>
      </c>
      <c r="D23" s="23"/>
    </row>
    <row r="24" ht="18.75" customHeight="1" spans="1:4">
      <c r="A24" s="216" t="s">
        <v>26</v>
      </c>
      <c r="B24" s="23"/>
      <c r="C24" s="215" t="s">
        <v>34</v>
      </c>
      <c r="D24" s="23"/>
    </row>
    <row r="25" ht="18.75" customHeight="1" spans="1:4">
      <c r="A25" s="216" t="s">
        <v>26</v>
      </c>
      <c r="B25" s="23"/>
      <c r="C25" s="215" t="s">
        <v>35</v>
      </c>
      <c r="D25" s="23">
        <v>162860.16</v>
      </c>
    </row>
    <row r="26" ht="18.75" customHeight="1" spans="1:4">
      <c r="A26" s="216" t="s">
        <v>26</v>
      </c>
      <c r="B26" s="23"/>
      <c r="C26" s="215" t="s">
        <v>36</v>
      </c>
      <c r="D26" s="23"/>
    </row>
    <row r="27" ht="18.75" customHeight="1" spans="1:4">
      <c r="A27" s="216" t="s">
        <v>26</v>
      </c>
      <c r="B27" s="23"/>
      <c r="C27" s="215" t="s">
        <v>37</v>
      </c>
      <c r="D27" s="23"/>
    </row>
    <row r="28" ht="18.75" customHeight="1" spans="1:4">
      <c r="A28" s="216" t="s">
        <v>26</v>
      </c>
      <c r="B28" s="23"/>
      <c r="C28" s="215" t="s">
        <v>38</v>
      </c>
      <c r="D28" s="23"/>
    </row>
    <row r="29" ht="18.75" customHeight="1" spans="1:4">
      <c r="A29" s="216" t="s">
        <v>26</v>
      </c>
      <c r="B29" s="23"/>
      <c r="C29" s="215" t="s">
        <v>39</v>
      </c>
      <c r="D29" s="23"/>
    </row>
    <row r="30" ht="18.75" customHeight="1" spans="1:4">
      <c r="A30" s="217" t="s">
        <v>26</v>
      </c>
      <c r="B30" s="23"/>
      <c r="C30" s="214" t="s">
        <v>40</v>
      </c>
      <c r="D30" s="23"/>
    </row>
    <row r="31" ht="18.75" customHeight="1" spans="1:4">
      <c r="A31" s="217" t="s">
        <v>26</v>
      </c>
      <c r="B31" s="23"/>
      <c r="C31" s="214" t="s">
        <v>41</v>
      </c>
      <c r="D31" s="23"/>
    </row>
    <row r="32" ht="18.75" customHeight="1" spans="1:4">
      <c r="A32" s="217" t="s">
        <v>26</v>
      </c>
      <c r="B32" s="23"/>
      <c r="C32" s="214" t="s">
        <v>42</v>
      </c>
      <c r="D32" s="23"/>
    </row>
    <row r="33" ht="18.75" customHeight="1" spans="1:4">
      <c r="A33" s="218"/>
      <c r="B33" s="177"/>
      <c r="C33" s="214" t="s">
        <v>43</v>
      </c>
      <c r="D33" s="175"/>
    </row>
    <row r="34" ht="18.75" customHeight="1" spans="1:4">
      <c r="A34" s="218" t="s">
        <v>44</v>
      </c>
      <c r="B34" s="177">
        <f>SUM(B7:B11)</f>
        <v>3320259.7</v>
      </c>
      <c r="C34" s="172" t="s">
        <v>45</v>
      </c>
      <c r="D34" s="177">
        <v>3320259.7</v>
      </c>
    </row>
    <row r="35" ht="18.75" customHeight="1" spans="1:4">
      <c r="A35" s="219" t="s">
        <v>46</v>
      </c>
      <c r="B35" s="23"/>
      <c r="C35" s="176" t="s">
        <v>47</v>
      </c>
      <c r="D35" s="23"/>
    </row>
    <row r="36" ht="18.75" customHeight="1" spans="1:4">
      <c r="A36" s="219" t="s">
        <v>48</v>
      </c>
      <c r="B36" s="23"/>
      <c r="C36" s="176" t="s">
        <v>48</v>
      </c>
      <c r="D36" s="23"/>
    </row>
    <row r="37" ht="18.75" customHeight="1" spans="1:4">
      <c r="A37" s="219" t="s">
        <v>49</v>
      </c>
      <c r="B37" s="23">
        <f>B35-B36</f>
        <v>0</v>
      </c>
      <c r="C37" s="176" t="s">
        <v>50</v>
      </c>
      <c r="D37" s="23"/>
    </row>
    <row r="38" ht="18.75" customHeight="1" spans="1:4">
      <c r="A38" s="220" t="s">
        <v>51</v>
      </c>
      <c r="B38" s="177">
        <f t="shared" ref="B38:D38" si="1">B34+B35</f>
        <v>3320259.7</v>
      </c>
      <c r="C38" s="172" t="s">
        <v>52</v>
      </c>
      <c r="D38" s="177">
        <f t="shared" si="1"/>
        <v>3320259.7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8"/>
      <c r="O1" s="64"/>
      <c r="P1" s="64"/>
      <c r="Q1" s="64"/>
      <c r="R1" s="64"/>
      <c r="S1" s="32" t="s">
        <v>53</v>
      </c>
    </row>
    <row r="2" ht="57.75" customHeight="1" spans="1:19">
      <c r="A2" s="133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4"/>
      <c r="P2" s="204"/>
      <c r="Q2" s="204"/>
      <c r="R2" s="204"/>
      <c r="S2" s="204"/>
    </row>
    <row r="3" ht="18.75" customHeight="1" spans="1:19">
      <c r="A3" s="35" t="str">
        <f>"单位名称："&amp;"镇康县民族宗教事务局"</f>
        <v>单位名称：镇康县民族宗教事务局</v>
      </c>
      <c r="B3" s="189"/>
      <c r="C3" s="189"/>
      <c r="D3" s="189"/>
      <c r="E3" s="189"/>
      <c r="F3" s="189"/>
      <c r="G3" s="189"/>
      <c r="H3" s="189"/>
      <c r="I3" s="189"/>
      <c r="J3" s="205"/>
      <c r="K3" s="189"/>
      <c r="L3" s="189"/>
      <c r="M3" s="189"/>
      <c r="N3" s="189"/>
      <c r="O3" s="205"/>
      <c r="P3" s="205"/>
      <c r="Q3" s="205"/>
      <c r="R3" s="205"/>
      <c r="S3" s="32" t="s">
        <v>1</v>
      </c>
    </row>
    <row r="4" ht="18.75" customHeight="1" spans="1:19">
      <c r="A4" s="190" t="s">
        <v>54</v>
      </c>
      <c r="B4" s="191" t="s">
        <v>55</v>
      </c>
      <c r="C4" s="191" t="s">
        <v>56</v>
      </c>
      <c r="D4" s="192" t="s">
        <v>57</v>
      </c>
      <c r="E4" s="193"/>
      <c r="F4" s="193"/>
      <c r="G4" s="193"/>
      <c r="H4" s="193"/>
      <c r="I4" s="193"/>
      <c r="J4" s="206"/>
      <c r="K4" s="193"/>
      <c r="L4" s="193"/>
      <c r="M4" s="193"/>
      <c r="N4" s="207"/>
      <c r="O4" s="192" t="s">
        <v>46</v>
      </c>
      <c r="P4" s="192"/>
      <c r="Q4" s="192"/>
      <c r="R4" s="192"/>
      <c r="S4" s="210"/>
    </row>
    <row r="5" ht="18.75" customHeight="1" spans="1:19">
      <c r="A5" s="194"/>
      <c r="B5" s="195"/>
      <c r="C5" s="195"/>
      <c r="D5" s="196" t="s">
        <v>58</v>
      </c>
      <c r="E5" s="196" t="s">
        <v>59</v>
      </c>
      <c r="F5" s="196" t="s">
        <v>60</v>
      </c>
      <c r="G5" s="196" t="s">
        <v>61</v>
      </c>
      <c r="H5" s="196" t="s">
        <v>62</v>
      </c>
      <c r="I5" s="208" t="s">
        <v>63</v>
      </c>
      <c r="J5" s="208"/>
      <c r="K5" s="208"/>
      <c r="L5" s="208"/>
      <c r="M5" s="208"/>
      <c r="N5" s="199"/>
      <c r="O5" s="196" t="s">
        <v>58</v>
      </c>
      <c r="P5" s="196" t="s">
        <v>59</v>
      </c>
      <c r="Q5" s="196" t="s">
        <v>60</v>
      </c>
      <c r="R5" s="196" t="s">
        <v>61</v>
      </c>
      <c r="S5" s="196" t="s">
        <v>64</v>
      </c>
    </row>
    <row r="6" ht="18.75" customHeight="1" spans="1:19">
      <c r="A6" s="197"/>
      <c r="B6" s="198"/>
      <c r="C6" s="198"/>
      <c r="D6" s="199"/>
      <c r="E6" s="199"/>
      <c r="F6" s="199"/>
      <c r="G6" s="199"/>
      <c r="H6" s="199"/>
      <c r="I6" s="198" t="s">
        <v>58</v>
      </c>
      <c r="J6" s="198" t="s">
        <v>65</v>
      </c>
      <c r="K6" s="198" t="s">
        <v>66</v>
      </c>
      <c r="L6" s="198" t="s">
        <v>67</v>
      </c>
      <c r="M6" s="198" t="s">
        <v>68</v>
      </c>
      <c r="N6" s="198" t="s">
        <v>69</v>
      </c>
      <c r="O6" s="209"/>
      <c r="P6" s="209"/>
      <c r="Q6" s="209"/>
      <c r="R6" s="209"/>
      <c r="S6" s="199"/>
    </row>
    <row r="7" ht="18.75" customHeight="1" spans="1:19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r="8" ht="18.75" customHeight="1" spans="1:19">
      <c r="A8" s="200" t="s">
        <v>70</v>
      </c>
      <c r="B8" s="201" t="s">
        <v>71</v>
      </c>
      <c r="C8" s="23">
        <v>3320259.7</v>
      </c>
      <c r="D8" s="23">
        <v>3320259.7</v>
      </c>
      <c r="E8" s="23">
        <v>2962259.7</v>
      </c>
      <c r="F8" s="23"/>
      <c r="G8" s="23"/>
      <c r="H8" s="23"/>
      <c r="I8" s="23">
        <v>358000</v>
      </c>
      <c r="J8" s="23"/>
      <c r="K8" s="23"/>
      <c r="L8" s="23"/>
      <c r="M8" s="23"/>
      <c r="N8" s="23">
        <v>358000</v>
      </c>
      <c r="O8" s="23"/>
      <c r="P8" s="23"/>
      <c r="Q8" s="23"/>
      <c r="R8" s="23"/>
      <c r="S8" s="23"/>
    </row>
    <row r="9" ht="18.75" customHeight="1" spans="1:19">
      <c r="A9" s="202" t="s">
        <v>56</v>
      </c>
      <c r="B9" s="203"/>
      <c r="C9" s="23">
        <v>3320259.7</v>
      </c>
      <c r="D9" s="23">
        <v>3320259.7</v>
      </c>
      <c r="E9" s="23">
        <v>2962259.7</v>
      </c>
      <c r="F9" s="23"/>
      <c r="G9" s="23"/>
      <c r="H9" s="23"/>
      <c r="I9" s="23">
        <v>358000</v>
      </c>
      <c r="J9" s="23"/>
      <c r="K9" s="23"/>
      <c r="L9" s="23"/>
      <c r="M9" s="23"/>
      <c r="N9" s="23">
        <v>358000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8"/>
      <c r="H1" s="178"/>
      <c r="J1" s="178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ht="18.75" customHeight="1" spans="1:15">
      <c r="A3" s="180" t="str">
        <f>"单位名称："&amp;"镇康县民族宗教事务局"</f>
        <v>单位名称：镇康县民族宗教事务局</v>
      </c>
      <c r="B3" s="181"/>
      <c r="C3" s="63"/>
      <c r="D3" s="2"/>
      <c r="E3" s="63"/>
      <c r="F3" s="63"/>
      <c r="G3" s="63"/>
      <c r="H3" s="2"/>
      <c r="I3" s="63"/>
      <c r="J3" s="2"/>
      <c r="K3" s="63"/>
      <c r="L3" s="63"/>
      <c r="M3" s="187"/>
      <c r="N3" s="187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5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1" t="s">
        <v>58</v>
      </c>
      <c r="E5" s="91" t="s">
        <v>75</v>
      </c>
      <c r="F5" s="91" t="s">
        <v>76</v>
      </c>
      <c r="G5" s="17"/>
      <c r="H5" s="17"/>
      <c r="I5" s="17"/>
      <c r="J5" s="151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7">
        <v>1</v>
      </c>
      <c r="B6" s="117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164">
        <v>12</v>
      </c>
      <c r="M6" s="164">
        <v>13</v>
      </c>
      <c r="N6" s="164">
        <v>14</v>
      </c>
      <c r="O6" s="164">
        <v>15</v>
      </c>
    </row>
    <row r="7" ht="18.75" customHeight="1" spans="1:15">
      <c r="A7" s="176" t="s">
        <v>84</v>
      </c>
      <c r="B7" s="176" t="s">
        <v>85</v>
      </c>
      <c r="C7" s="23">
        <v>2386533.01</v>
      </c>
      <c r="D7" s="23">
        <v>2028533.01</v>
      </c>
      <c r="E7" s="23">
        <v>1946033.01</v>
      </c>
      <c r="F7" s="23">
        <v>82500</v>
      </c>
      <c r="G7" s="23"/>
      <c r="H7" s="23"/>
      <c r="I7" s="23"/>
      <c r="J7" s="23">
        <v>358000</v>
      </c>
      <c r="K7" s="23"/>
      <c r="L7" s="23"/>
      <c r="M7" s="23"/>
      <c r="N7" s="23"/>
      <c r="O7" s="23">
        <v>358000</v>
      </c>
    </row>
    <row r="8" ht="18.75" customHeight="1" spans="1:15">
      <c r="A8" s="221" t="s">
        <v>86</v>
      </c>
      <c r="B8" s="221" t="s">
        <v>87</v>
      </c>
      <c r="C8" s="23">
        <v>1195155.05</v>
      </c>
      <c r="D8" s="23">
        <v>1145155.05</v>
      </c>
      <c r="E8" s="23">
        <v>1120155.05</v>
      </c>
      <c r="F8" s="23">
        <v>25000</v>
      </c>
      <c r="G8" s="23"/>
      <c r="H8" s="23"/>
      <c r="I8" s="23"/>
      <c r="J8" s="23">
        <v>50000</v>
      </c>
      <c r="K8" s="23"/>
      <c r="L8" s="23"/>
      <c r="M8" s="23"/>
      <c r="N8" s="23"/>
      <c r="O8" s="23">
        <v>50000</v>
      </c>
    </row>
    <row r="9" ht="18.75" customHeight="1" spans="1:15">
      <c r="A9" s="222" t="s">
        <v>88</v>
      </c>
      <c r="B9" s="223" t="s">
        <v>89</v>
      </c>
      <c r="C9" s="23">
        <v>970919.05</v>
      </c>
      <c r="D9" s="23">
        <v>920919.05</v>
      </c>
      <c r="E9" s="23">
        <v>920919.05</v>
      </c>
      <c r="F9" s="23"/>
      <c r="G9" s="23"/>
      <c r="H9" s="23"/>
      <c r="I9" s="23"/>
      <c r="J9" s="23">
        <v>50000</v>
      </c>
      <c r="K9" s="23"/>
      <c r="L9" s="23"/>
      <c r="M9" s="23"/>
      <c r="N9" s="23"/>
      <c r="O9" s="23">
        <v>50000</v>
      </c>
    </row>
    <row r="10" ht="18.75" customHeight="1" spans="1:15">
      <c r="A10" s="222" t="s">
        <v>90</v>
      </c>
      <c r="B10" s="223" t="s">
        <v>91</v>
      </c>
      <c r="C10" s="23">
        <v>224236</v>
      </c>
      <c r="D10" s="23">
        <v>224236</v>
      </c>
      <c r="E10" s="23">
        <v>199236</v>
      </c>
      <c r="F10" s="23">
        <v>25000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1" t="s">
        <v>92</v>
      </c>
      <c r="B11" s="221" t="s">
        <v>93</v>
      </c>
      <c r="C11" s="23">
        <v>1191377.96</v>
      </c>
      <c r="D11" s="23">
        <v>883377.96</v>
      </c>
      <c r="E11" s="23">
        <v>825877.96</v>
      </c>
      <c r="F11" s="23">
        <v>57500</v>
      </c>
      <c r="G11" s="23"/>
      <c r="H11" s="23"/>
      <c r="I11" s="23"/>
      <c r="J11" s="23">
        <v>308000</v>
      </c>
      <c r="K11" s="23"/>
      <c r="L11" s="23"/>
      <c r="M11" s="23"/>
      <c r="N11" s="23"/>
      <c r="O11" s="23">
        <v>308000</v>
      </c>
    </row>
    <row r="12" ht="18.75" customHeight="1" spans="1:15">
      <c r="A12" s="222" t="s">
        <v>94</v>
      </c>
      <c r="B12" s="223" t="s">
        <v>89</v>
      </c>
      <c r="C12" s="23">
        <v>801814.64</v>
      </c>
      <c r="D12" s="23">
        <v>493814.64</v>
      </c>
      <c r="E12" s="23">
        <v>493814.64</v>
      </c>
      <c r="F12" s="23"/>
      <c r="G12" s="23"/>
      <c r="H12" s="23"/>
      <c r="I12" s="23"/>
      <c r="J12" s="23">
        <v>308000</v>
      </c>
      <c r="K12" s="23"/>
      <c r="L12" s="23"/>
      <c r="M12" s="23"/>
      <c r="N12" s="23"/>
      <c r="O12" s="23">
        <v>308000</v>
      </c>
    </row>
    <row r="13" ht="18.75" customHeight="1" spans="1:15">
      <c r="A13" s="222" t="s">
        <v>95</v>
      </c>
      <c r="B13" s="223" t="s">
        <v>96</v>
      </c>
      <c r="C13" s="23">
        <v>57500</v>
      </c>
      <c r="D13" s="23">
        <v>57500</v>
      </c>
      <c r="E13" s="23"/>
      <c r="F13" s="23">
        <v>57500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2" t="s">
        <v>97</v>
      </c>
      <c r="B14" s="223" t="s">
        <v>98</v>
      </c>
      <c r="C14" s="23">
        <v>332063.32</v>
      </c>
      <c r="D14" s="23">
        <v>332063.32</v>
      </c>
      <c r="E14" s="23">
        <v>332063.32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99</v>
      </c>
      <c r="B15" s="176" t="s">
        <v>100</v>
      </c>
      <c r="C15" s="23">
        <v>664114.16</v>
      </c>
      <c r="D15" s="23">
        <v>664114.16</v>
      </c>
      <c r="E15" s="23">
        <v>664114.16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1" t="s">
        <v>101</v>
      </c>
      <c r="B16" s="221" t="s">
        <v>102</v>
      </c>
      <c r="C16" s="23">
        <v>597434.16</v>
      </c>
      <c r="D16" s="23">
        <v>597434.16</v>
      </c>
      <c r="E16" s="23">
        <v>597434.16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2" t="s">
        <v>103</v>
      </c>
      <c r="B17" s="223" t="s">
        <v>104</v>
      </c>
      <c r="C17" s="23">
        <v>375607.6</v>
      </c>
      <c r="D17" s="23">
        <v>375607.6</v>
      </c>
      <c r="E17" s="23">
        <v>375607.6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2" t="s">
        <v>105</v>
      </c>
      <c r="B18" s="223" t="s">
        <v>106</v>
      </c>
      <c r="C18" s="23">
        <v>221826.56</v>
      </c>
      <c r="D18" s="23">
        <v>221826.56</v>
      </c>
      <c r="E18" s="23">
        <v>221826.56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2" t="s">
        <v>107</v>
      </c>
      <c r="B19" s="223" t="s">
        <v>108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1" t="s">
        <v>109</v>
      </c>
      <c r="B20" s="221" t="s">
        <v>110</v>
      </c>
      <c r="C20" s="23">
        <v>66680</v>
      </c>
      <c r="D20" s="23">
        <v>66680</v>
      </c>
      <c r="E20" s="23">
        <v>66680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2" t="s">
        <v>111</v>
      </c>
      <c r="B21" s="223" t="s">
        <v>112</v>
      </c>
      <c r="C21" s="23">
        <v>66680</v>
      </c>
      <c r="D21" s="23">
        <v>66680</v>
      </c>
      <c r="E21" s="23">
        <v>66680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176" t="s">
        <v>114</v>
      </c>
      <c r="C22" s="23">
        <v>106752.37</v>
      </c>
      <c r="D22" s="23">
        <v>106752.37</v>
      </c>
      <c r="E22" s="23">
        <v>106752.37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1" t="s">
        <v>115</v>
      </c>
      <c r="B23" s="221" t="s">
        <v>116</v>
      </c>
      <c r="C23" s="23">
        <v>106752.37</v>
      </c>
      <c r="D23" s="23">
        <v>106752.37</v>
      </c>
      <c r="E23" s="23">
        <v>106752.37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2" t="s">
        <v>117</v>
      </c>
      <c r="B24" s="223" t="s">
        <v>118</v>
      </c>
      <c r="C24" s="23">
        <v>78853.74</v>
      </c>
      <c r="D24" s="23">
        <v>78853.74</v>
      </c>
      <c r="E24" s="23">
        <v>78853.74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2" t="s">
        <v>119</v>
      </c>
      <c r="B25" s="223" t="s">
        <v>120</v>
      </c>
      <c r="C25" s="23">
        <v>19581.8</v>
      </c>
      <c r="D25" s="23">
        <v>19581.8</v>
      </c>
      <c r="E25" s="23">
        <v>19581.8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2" t="s">
        <v>121</v>
      </c>
      <c r="B26" s="223" t="s">
        <v>122</v>
      </c>
      <c r="C26" s="23">
        <v>8316.83</v>
      </c>
      <c r="D26" s="23">
        <v>8316.83</v>
      </c>
      <c r="E26" s="23">
        <v>8316.83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123</v>
      </c>
      <c r="B27" s="176" t="s">
        <v>124</v>
      </c>
      <c r="C27" s="23">
        <v>162860.16</v>
      </c>
      <c r="D27" s="23">
        <v>162860.16</v>
      </c>
      <c r="E27" s="23">
        <v>162860.16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1" t="s">
        <v>125</v>
      </c>
      <c r="B28" s="221" t="s">
        <v>126</v>
      </c>
      <c r="C28" s="23">
        <v>162860.16</v>
      </c>
      <c r="D28" s="23">
        <v>162860.16</v>
      </c>
      <c r="E28" s="23">
        <v>162860.16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22" t="s">
        <v>127</v>
      </c>
      <c r="B29" s="223" t="s">
        <v>128</v>
      </c>
      <c r="C29" s="23">
        <v>162860.16</v>
      </c>
      <c r="D29" s="23">
        <v>162860.16</v>
      </c>
      <c r="E29" s="23">
        <v>162860.16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5" t="s">
        <v>129</v>
      </c>
      <c r="B30" s="186" t="s">
        <v>129</v>
      </c>
      <c r="C30" s="23">
        <v>3320259.7</v>
      </c>
      <c r="D30" s="23">
        <v>2962259.7</v>
      </c>
      <c r="E30" s="23">
        <v>2879759.7</v>
      </c>
      <c r="F30" s="23">
        <v>82500</v>
      </c>
      <c r="G30" s="23"/>
      <c r="H30" s="23"/>
      <c r="I30" s="23"/>
      <c r="J30" s="23">
        <v>358000</v>
      </c>
      <c r="K30" s="23"/>
      <c r="L30" s="23"/>
      <c r="M30" s="23"/>
      <c r="N30" s="23"/>
      <c r="O30" s="23">
        <v>358000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130</v>
      </c>
    </row>
    <row r="2" ht="36" customHeight="1" spans="1:4">
      <c r="A2" s="4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6" t="str">
        <f>"单位名称："&amp;"镇康县民族宗教事务局"</f>
        <v>单位名称：镇康县民族宗教事务局</v>
      </c>
      <c r="B3" s="168"/>
      <c r="C3" s="168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4" t="str">
        <f t="shared" ref="B5:D5" si="0">"2025"&amp;"年预算数"</f>
        <v>2025年预算数</v>
      </c>
      <c r="C5" s="27" t="s">
        <v>131</v>
      </c>
      <c r="D5" s="104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9" t="s">
        <v>132</v>
      </c>
      <c r="B7" s="23">
        <v>2962259.7</v>
      </c>
      <c r="C7" s="170" t="s">
        <v>133</v>
      </c>
      <c r="D7" s="23">
        <v>2962259.7</v>
      </c>
    </row>
    <row r="8" ht="18.75" customHeight="1" spans="1:4">
      <c r="A8" s="171" t="s">
        <v>134</v>
      </c>
      <c r="B8" s="23">
        <v>2962259.7</v>
      </c>
      <c r="C8" s="170" t="s">
        <v>135</v>
      </c>
      <c r="D8" s="23">
        <v>2028533.01</v>
      </c>
    </row>
    <row r="9" ht="18.75" customHeight="1" spans="1:4">
      <c r="A9" s="171" t="s">
        <v>136</v>
      </c>
      <c r="B9" s="23"/>
      <c r="C9" s="170" t="s">
        <v>137</v>
      </c>
      <c r="D9" s="23"/>
    </row>
    <row r="10" ht="18.75" customHeight="1" spans="1:4">
      <c r="A10" s="171" t="s">
        <v>138</v>
      </c>
      <c r="B10" s="23"/>
      <c r="C10" s="170" t="s">
        <v>139</v>
      </c>
      <c r="D10" s="23"/>
    </row>
    <row r="11" ht="18.75" customHeight="1" spans="1:4">
      <c r="A11" s="171" t="s">
        <v>140</v>
      </c>
      <c r="B11" s="23"/>
      <c r="C11" s="170" t="s">
        <v>141</v>
      </c>
      <c r="D11" s="23"/>
    </row>
    <row r="12" ht="18.75" customHeight="1" spans="1:4">
      <c r="A12" s="171" t="s">
        <v>134</v>
      </c>
      <c r="B12" s="23"/>
      <c r="C12" s="170" t="s">
        <v>142</v>
      </c>
      <c r="D12" s="23"/>
    </row>
    <row r="13" ht="18.75" customHeight="1" spans="1:4">
      <c r="A13" s="171" t="s">
        <v>136</v>
      </c>
      <c r="B13" s="23"/>
      <c r="C13" s="170" t="s">
        <v>143</v>
      </c>
      <c r="D13" s="23"/>
    </row>
    <row r="14" ht="18.75" customHeight="1" spans="1:4">
      <c r="A14" s="171" t="s">
        <v>138</v>
      </c>
      <c r="B14" s="23"/>
      <c r="C14" s="170" t="s">
        <v>144</v>
      </c>
      <c r="D14" s="23"/>
    </row>
    <row r="15" ht="18.75" customHeight="1" spans="1:4">
      <c r="A15" s="172"/>
      <c r="B15" s="23"/>
      <c r="C15" s="21" t="s">
        <v>145</v>
      </c>
      <c r="D15" s="23">
        <v>664114.16</v>
      </c>
    </row>
    <row r="16" ht="18.75" customHeight="1" spans="1:4">
      <c r="A16" s="173"/>
      <c r="B16" s="23"/>
      <c r="C16" s="21" t="s">
        <v>146</v>
      </c>
      <c r="D16" s="23">
        <v>106752.37</v>
      </c>
    </row>
    <row r="17" ht="18.75" customHeight="1" spans="1:4">
      <c r="A17" s="174"/>
      <c r="B17" s="23"/>
      <c r="C17" s="21" t="s">
        <v>147</v>
      </c>
      <c r="D17" s="23"/>
    </row>
    <row r="18" ht="18.75" customHeight="1" spans="1:4">
      <c r="A18" s="174"/>
      <c r="B18" s="23"/>
      <c r="C18" s="21" t="s">
        <v>148</v>
      </c>
      <c r="D18" s="23"/>
    </row>
    <row r="19" ht="18.75" customHeight="1" spans="1:4">
      <c r="A19" s="174"/>
      <c r="B19" s="23"/>
      <c r="C19" s="21" t="s">
        <v>149</v>
      </c>
      <c r="D19" s="23"/>
    </row>
    <row r="20" ht="18.75" customHeight="1" spans="1:4">
      <c r="A20" s="174"/>
      <c r="B20" s="23"/>
      <c r="C20" s="21" t="s">
        <v>150</v>
      </c>
      <c r="D20" s="23"/>
    </row>
    <row r="21" ht="18.75" customHeight="1" spans="1:4">
      <c r="A21" s="174"/>
      <c r="B21" s="23"/>
      <c r="C21" s="21" t="s">
        <v>151</v>
      </c>
      <c r="D21" s="23"/>
    </row>
    <row r="22" ht="18.75" customHeight="1" spans="1:4">
      <c r="A22" s="174"/>
      <c r="B22" s="23"/>
      <c r="C22" s="21" t="s">
        <v>152</v>
      </c>
      <c r="D22" s="23"/>
    </row>
    <row r="23" ht="18.75" customHeight="1" spans="1:4">
      <c r="A23" s="174"/>
      <c r="B23" s="23"/>
      <c r="C23" s="21" t="s">
        <v>153</v>
      </c>
      <c r="D23" s="23"/>
    </row>
    <row r="24" ht="18.75" customHeight="1" spans="1:4">
      <c r="A24" s="174"/>
      <c r="B24" s="23"/>
      <c r="C24" s="21" t="s">
        <v>154</v>
      </c>
      <c r="D24" s="23"/>
    </row>
    <row r="25" ht="18.75" customHeight="1" spans="1:4">
      <c r="A25" s="174"/>
      <c r="B25" s="23"/>
      <c r="C25" s="21" t="s">
        <v>155</v>
      </c>
      <c r="D25" s="23"/>
    </row>
    <row r="26" ht="18.75" customHeight="1" spans="1:4">
      <c r="A26" s="174"/>
      <c r="B26" s="23"/>
      <c r="C26" s="21" t="s">
        <v>156</v>
      </c>
      <c r="D26" s="23">
        <v>162860.16</v>
      </c>
    </row>
    <row r="27" ht="18.75" customHeight="1" spans="1:4">
      <c r="A27" s="172"/>
      <c r="B27" s="23"/>
      <c r="C27" s="21" t="s">
        <v>157</v>
      </c>
      <c r="D27" s="23"/>
    </row>
    <row r="28" ht="18.75" customHeight="1" spans="1:4">
      <c r="A28" s="173"/>
      <c r="B28" s="23"/>
      <c r="C28" s="21" t="s">
        <v>158</v>
      </c>
      <c r="D28" s="23"/>
    </row>
    <row r="29" ht="18.75" customHeight="1" spans="1:4">
      <c r="A29" s="174"/>
      <c r="B29" s="23"/>
      <c r="C29" s="21" t="s">
        <v>159</v>
      </c>
      <c r="D29" s="23"/>
    </row>
    <row r="30" ht="18.75" customHeight="1" spans="1:4">
      <c r="A30" s="174"/>
      <c r="B30" s="23"/>
      <c r="C30" s="21" t="s">
        <v>160</v>
      </c>
      <c r="D30" s="23"/>
    </row>
    <row r="31" ht="18.75" customHeight="1" spans="1:4">
      <c r="A31" s="174"/>
      <c r="B31" s="23"/>
      <c r="C31" s="21" t="s">
        <v>161</v>
      </c>
      <c r="D31" s="23"/>
    </row>
    <row r="32" ht="18.75" customHeight="1" spans="1:4">
      <c r="A32" s="174"/>
      <c r="B32" s="23"/>
      <c r="C32" s="21" t="s">
        <v>162</v>
      </c>
      <c r="D32" s="23"/>
    </row>
    <row r="33" ht="18.75" customHeight="1" spans="1:4">
      <c r="A33" s="174"/>
      <c r="B33" s="23"/>
      <c r="C33" s="21" t="s">
        <v>163</v>
      </c>
      <c r="D33" s="23"/>
    </row>
    <row r="34" ht="18.75" customHeight="1" spans="1:4">
      <c r="A34" s="172"/>
      <c r="B34" s="175"/>
      <c r="C34" s="21" t="s">
        <v>164</v>
      </c>
      <c r="D34" s="175"/>
    </row>
    <row r="35" ht="18.75" customHeight="1" spans="1:4">
      <c r="A35" s="172"/>
      <c r="B35" s="23"/>
      <c r="C35" s="176" t="s">
        <v>165</v>
      </c>
      <c r="D35" s="23"/>
    </row>
    <row r="36" ht="18.75" customHeight="1" spans="1:4">
      <c r="A36" s="173" t="s">
        <v>166</v>
      </c>
      <c r="B36" s="177">
        <v>2962259.7</v>
      </c>
      <c r="C36" s="172" t="s">
        <v>52</v>
      </c>
      <c r="D36" s="177">
        <v>2962259.7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8"/>
      <c r="B1" s="158"/>
      <c r="C1" s="158"/>
      <c r="D1" s="50"/>
      <c r="E1" s="158"/>
      <c r="F1" s="53"/>
      <c r="G1" s="33" t="s">
        <v>167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"单位名称："&amp;"镇康县民族宗教事务局"</f>
        <v>单位名称：镇康县民族宗教事务局</v>
      </c>
      <c r="B3" s="159"/>
      <c r="C3" s="50"/>
      <c r="D3" s="50"/>
      <c r="E3" s="50"/>
      <c r="F3" s="53"/>
      <c r="G3" s="33" t="s">
        <v>1</v>
      </c>
    </row>
    <row r="4" ht="18.75" customHeight="1" spans="1:7">
      <c r="A4" s="160" t="s">
        <v>168</v>
      </c>
      <c r="B4" s="161"/>
      <c r="C4" s="104" t="s">
        <v>56</v>
      </c>
      <c r="D4" s="135" t="s">
        <v>75</v>
      </c>
      <c r="E4" s="12"/>
      <c r="F4" s="13"/>
      <c r="G4" s="127" t="s">
        <v>76</v>
      </c>
    </row>
    <row r="5" ht="18.75" customHeight="1" spans="1:7">
      <c r="A5" s="162" t="s">
        <v>73</v>
      </c>
      <c r="B5" s="162" t="s">
        <v>74</v>
      </c>
      <c r="C5" s="29"/>
      <c r="D5" s="151" t="s">
        <v>58</v>
      </c>
      <c r="E5" s="151" t="s">
        <v>169</v>
      </c>
      <c r="F5" s="151" t="s">
        <v>170</v>
      </c>
      <c r="G5" s="92"/>
    </row>
    <row r="6" ht="18.75" customHeight="1" spans="1:7">
      <c r="A6" s="163" t="s">
        <v>171</v>
      </c>
      <c r="B6" s="163" t="s">
        <v>172</v>
      </c>
      <c r="C6" s="163" t="s">
        <v>173</v>
      </c>
      <c r="D6" s="164">
        <v>4</v>
      </c>
      <c r="E6" s="165" t="s">
        <v>174</v>
      </c>
      <c r="F6" s="165" t="s">
        <v>175</v>
      </c>
      <c r="G6" s="163" t="s">
        <v>176</v>
      </c>
    </row>
    <row r="7" ht="18.75" customHeight="1" spans="1:7">
      <c r="A7" s="118" t="s">
        <v>84</v>
      </c>
      <c r="B7" s="118" t="s">
        <v>85</v>
      </c>
      <c r="C7" s="23">
        <v>2028533.01</v>
      </c>
      <c r="D7" s="23">
        <v>1946033.01</v>
      </c>
      <c r="E7" s="23">
        <v>1747310.93</v>
      </c>
      <c r="F7" s="23">
        <v>198722.08</v>
      </c>
      <c r="G7" s="23">
        <v>82500</v>
      </c>
    </row>
    <row r="8" ht="18.75" customHeight="1" spans="1:7">
      <c r="A8" s="120" t="s">
        <v>86</v>
      </c>
      <c r="B8" s="120" t="s">
        <v>87</v>
      </c>
      <c r="C8" s="23">
        <v>1145155.05</v>
      </c>
      <c r="D8" s="23">
        <v>1120155.05</v>
      </c>
      <c r="E8" s="23">
        <v>1006616.33</v>
      </c>
      <c r="F8" s="23">
        <v>113538.72</v>
      </c>
      <c r="G8" s="23">
        <v>25000</v>
      </c>
    </row>
    <row r="9" ht="18.75" customHeight="1" spans="1:7">
      <c r="A9" s="166" t="s">
        <v>88</v>
      </c>
      <c r="B9" s="166" t="s">
        <v>89</v>
      </c>
      <c r="C9" s="23">
        <v>920919.05</v>
      </c>
      <c r="D9" s="23">
        <v>920919.05</v>
      </c>
      <c r="E9" s="23">
        <v>807380.33</v>
      </c>
      <c r="F9" s="23">
        <v>113538.72</v>
      </c>
      <c r="G9" s="23"/>
    </row>
    <row r="10" ht="18.75" customHeight="1" spans="1:7">
      <c r="A10" s="166" t="s">
        <v>90</v>
      </c>
      <c r="B10" s="166" t="s">
        <v>91</v>
      </c>
      <c r="C10" s="23">
        <v>224236</v>
      </c>
      <c r="D10" s="23">
        <v>199236</v>
      </c>
      <c r="E10" s="23">
        <v>199236</v>
      </c>
      <c r="F10" s="23"/>
      <c r="G10" s="23">
        <v>25000</v>
      </c>
    </row>
    <row r="11" ht="18.75" customHeight="1" spans="1:7">
      <c r="A11" s="120" t="s">
        <v>92</v>
      </c>
      <c r="B11" s="120" t="s">
        <v>93</v>
      </c>
      <c r="C11" s="23">
        <v>883377.96</v>
      </c>
      <c r="D11" s="23">
        <v>825877.96</v>
      </c>
      <c r="E11" s="23">
        <v>740694.6</v>
      </c>
      <c r="F11" s="23">
        <v>85183.36</v>
      </c>
      <c r="G11" s="23">
        <v>57500</v>
      </c>
    </row>
    <row r="12" ht="18.75" customHeight="1" spans="1:7">
      <c r="A12" s="166" t="s">
        <v>94</v>
      </c>
      <c r="B12" s="166" t="s">
        <v>89</v>
      </c>
      <c r="C12" s="23">
        <v>493814.64</v>
      </c>
      <c r="D12" s="23">
        <v>493814.64</v>
      </c>
      <c r="E12" s="23">
        <v>424916</v>
      </c>
      <c r="F12" s="23">
        <v>68898.64</v>
      </c>
      <c r="G12" s="23"/>
    </row>
    <row r="13" ht="18.75" customHeight="1" spans="1:7">
      <c r="A13" s="166" t="s">
        <v>95</v>
      </c>
      <c r="B13" s="166" t="s">
        <v>96</v>
      </c>
      <c r="C13" s="23">
        <v>57500</v>
      </c>
      <c r="D13" s="23"/>
      <c r="E13" s="23"/>
      <c r="F13" s="23"/>
      <c r="G13" s="23">
        <v>57500</v>
      </c>
    </row>
    <row r="14" ht="18.75" customHeight="1" spans="1:7">
      <c r="A14" s="166" t="s">
        <v>97</v>
      </c>
      <c r="B14" s="166" t="s">
        <v>98</v>
      </c>
      <c r="C14" s="23">
        <v>332063.32</v>
      </c>
      <c r="D14" s="23">
        <v>332063.32</v>
      </c>
      <c r="E14" s="23">
        <v>315778.6</v>
      </c>
      <c r="F14" s="23">
        <v>16284.72</v>
      </c>
      <c r="G14" s="23"/>
    </row>
    <row r="15" ht="18.75" customHeight="1" spans="1:7">
      <c r="A15" s="118" t="s">
        <v>99</v>
      </c>
      <c r="B15" s="118" t="s">
        <v>100</v>
      </c>
      <c r="C15" s="23">
        <v>664114.16</v>
      </c>
      <c r="D15" s="23">
        <v>664114.16</v>
      </c>
      <c r="E15" s="23">
        <v>661314.16</v>
      </c>
      <c r="F15" s="23">
        <v>2800</v>
      </c>
      <c r="G15" s="23"/>
    </row>
    <row r="16" ht="18.75" customHeight="1" spans="1:7">
      <c r="A16" s="120" t="s">
        <v>101</v>
      </c>
      <c r="B16" s="120" t="s">
        <v>102</v>
      </c>
      <c r="C16" s="23">
        <v>597434.16</v>
      </c>
      <c r="D16" s="23">
        <v>597434.16</v>
      </c>
      <c r="E16" s="23">
        <v>594634.16</v>
      </c>
      <c r="F16" s="23">
        <v>2800</v>
      </c>
      <c r="G16" s="23"/>
    </row>
    <row r="17" ht="18.75" customHeight="1" spans="1:7">
      <c r="A17" s="166" t="s">
        <v>103</v>
      </c>
      <c r="B17" s="166" t="s">
        <v>104</v>
      </c>
      <c r="C17" s="23">
        <v>375607.6</v>
      </c>
      <c r="D17" s="23">
        <v>375607.6</v>
      </c>
      <c r="E17" s="23">
        <v>372807.6</v>
      </c>
      <c r="F17" s="23">
        <v>2800</v>
      </c>
      <c r="G17" s="23"/>
    </row>
    <row r="18" ht="18.75" customHeight="1" spans="1:7">
      <c r="A18" s="166" t="s">
        <v>105</v>
      </c>
      <c r="B18" s="166" t="s">
        <v>106</v>
      </c>
      <c r="C18" s="23">
        <v>221826.56</v>
      </c>
      <c r="D18" s="23">
        <v>221826.56</v>
      </c>
      <c r="E18" s="23">
        <v>221826.56</v>
      </c>
      <c r="F18" s="23"/>
      <c r="G18" s="23"/>
    </row>
    <row r="19" ht="18.75" customHeight="1" spans="1:7">
      <c r="A19" s="120" t="s">
        <v>109</v>
      </c>
      <c r="B19" s="120" t="s">
        <v>110</v>
      </c>
      <c r="C19" s="23">
        <v>66680</v>
      </c>
      <c r="D19" s="23">
        <v>66680</v>
      </c>
      <c r="E19" s="23">
        <v>66680</v>
      </c>
      <c r="F19" s="23"/>
      <c r="G19" s="23"/>
    </row>
    <row r="20" ht="18.75" customHeight="1" spans="1:7">
      <c r="A20" s="166" t="s">
        <v>111</v>
      </c>
      <c r="B20" s="166" t="s">
        <v>112</v>
      </c>
      <c r="C20" s="23">
        <v>66680</v>
      </c>
      <c r="D20" s="23">
        <v>66680</v>
      </c>
      <c r="E20" s="23">
        <v>66680</v>
      </c>
      <c r="F20" s="23"/>
      <c r="G20" s="23"/>
    </row>
    <row r="21" ht="18.75" customHeight="1" spans="1:7">
      <c r="A21" s="118" t="s">
        <v>113</v>
      </c>
      <c r="B21" s="118" t="s">
        <v>114</v>
      </c>
      <c r="C21" s="23">
        <v>106752.37</v>
      </c>
      <c r="D21" s="23">
        <v>106752.37</v>
      </c>
      <c r="E21" s="23">
        <v>106752.37</v>
      </c>
      <c r="F21" s="23"/>
      <c r="G21" s="23"/>
    </row>
    <row r="22" ht="18.75" customHeight="1" spans="1:7">
      <c r="A22" s="120" t="s">
        <v>115</v>
      </c>
      <c r="B22" s="120" t="s">
        <v>116</v>
      </c>
      <c r="C22" s="23">
        <v>106752.37</v>
      </c>
      <c r="D22" s="23">
        <v>106752.37</v>
      </c>
      <c r="E22" s="23">
        <v>106752.37</v>
      </c>
      <c r="F22" s="23"/>
      <c r="G22" s="23"/>
    </row>
    <row r="23" ht="18.75" customHeight="1" spans="1:7">
      <c r="A23" s="166" t="s">
        <v>117</v>
      </c>
      <c r="B23" s="166" t="s">
        <v>118</v>
      </c>
      <c r="C23" s="23">
        <v>78853.74</v>
      </c>
      <c r="D23" s="23">
        <v>78853.74</v>
      </c>
      <c r="E23" s="23">
        <v>78853.74</v>
      </c>
      <c r="F23" s="23"/>
      <c r="G23" s="23"/>
    </row>
    <row r="24" ht="18.75" customHeight="1" spans="1:7">
      <c r="A24" s="166" t="s">
        <v>119</v>
      </c>
      <c r="B24" s="166" t="s">
        <v>120</v>
      </c>
      <c r="C24" s="23">
        <v>19581.8</v>
      </c>
      <c r="D24" s="23">
        <v>19581.8</v>
      </c>
      <c r="E24" s="23">
        <v>19581.8</v>
      </c>
      <c r="F24" s="23"/>
      <c r="G24" s="23"/>
    </row>
    <row r="25" ht="18.75" customHeight="1" spans="1:7">
      <c r="A25" s="166" t="s">
        <v>121</v>
      </c>
      <c r="B25" s="166" t="s">
        <v>122</v>
      </c>
      <c r="C25" s="23">
        <v>8316.83</v>
      </c>
      <c r="D25" s="23">
        <v>8316.83</v>
      </c>
      <c r="E25" s="23">
        <v>8316.83</v>
      </c>
      <c r="F25" s="23"/>
      <c r="G25" s="23"/>
    </row>
    <row r="26" ht="18.75" customHeight="1" spans="1:7">
      <c r="A26" s="118" t="s">
        <v>123</v>
      </c>
      <c r="B26" s="118" t="s">
        <v>124</v>
      </c>
      <c r="C26" s="23">
        <v>162860.16</v>
      </c>
      <c r="D26" s="23">
        <v>162860.16</v>
      </c>
      <c r="E26" s="23">
        <v>162860.16</v>
      </c>
      <c r="F26" s="23"/>
      <c r="G26" s="23"/>
    </row>
    <row r="27" ht="18.75" customHeight="1" spans="1:7">
      <c r="A27" s="120" t="s">
        <v>125</v>
      </c>
      <c r="B27" s="120" t="s">
        <v>126</v>
      </c>
      <c r="C27" s="23">
        <v>162860.16</v>
      </c>
      <c r="D27" s="23">
        <v>162860.16</v>
      </c>
      <c r="E27" s="23">
        <v>162860.16</v>
      </c>
      <c r="F27" s="23"/>
      <c r="G27" s="23"/>
    </row>
    <row r="28" ht="18.75" customHeight="1" spans="1:7">
      <c r="A28" s="166" t="s">
        <v>127</v>
      </c>
      <c r="B28" s="166" t="s">
        <v>128</v>
      </c>
      <c r="C28" s="23">
        <v>162860.16</v>
      </c>
      <c r="D28" s="23">
        <v>162860.16</v>
      </c>
      <c r="E28" s="23">
        <v>162860.16</v>
      </c>
      <c r="F28" s="23"/>
      <c r="G28" s="23"/>
    </row>
    <row r="29" ht="18.75" customHeight="1" spans="1:7">
      <c r="A29" s="46" t="s">
        <v>56</v>
      </c>
      <c r="B29" s="46"/>
      <c r="C29" s="23">
        <v>2962259.7</v>
      </c>
      <c r="D29" s="23">
        <v>2879759.7</v>
      </c>
      <c r="E29" s="23">
        <v>2678237.62</v>
      </c>
      <c r="F29" s="23">
        <v>201522.08</v>
      </c>
      <c r="G29" s="23">
        <v>82500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23" sqref="D2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7"/>
      <c r="D1" s="148"/>
      <c r="G1" s="149" t="s">
        <v>177</v>
      </c>
    </row>
    <row r="2" ht="39" customHeight="1" spans="1:7">
      <c r="A2" s="133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"单位名称："&amp;"镇康县民族宗教事务局"</f>
        <v>单位名称：镇康县民族宗教事务局</v>
      </c>
      <c r="B3" s="147"/>
      <c r="C3" s="147"/>
      <c r="D3" s="63"/>
      <c r="E3" s="2"/>
      <c r="G3" s="149" t="s">
        <v>178</v>
      </c>
    </row>
    <row r="4" ht="18.75" customHeight="1" spans="1:7">
      <c r="A4" s="9" t="s">
        <v>179</v>
      </c>
      <c r="B4" s="9" t="s">
        <v>180</v>
      </c>
      <c r="C4" s="27" t="s">
        <v>181</v>
      </c>
      <c r="D4" s="11" t="s">
        <v>182</v>
      </c>
      <c r="E4" s="12"/>
      <c r="F4" s="13"/>
      <c r="G4" s="27" t="s">
        <v>183</v>
      </c>
    </row>
    <row r="5" ht="18.75" customHeight="1" spans="1:7">
      <c r="A5" s="16"/>
      <c r="B5" s="150"/>
      <c r="C5" s="29"/>
      <c r="D5" s="151" t="s">
        <v>58</v>
      </c>
      <c r="E5" s="151" t="s">
        <v>184</v>
      </c>
      <c r="F5" s="151" t="s">
        <v>185</v>
      </c>
      <c r="G5" s="29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93000</v>
      </c>
      <c r="C7" s="156"/>
      <c r="D7" s="156">
        <v>63000</v>
      </c>
      <c r="E7" s="156"/>
      <c r="F7" s="156">
        <v>63000</v>
      </c>
      <c r="G7" s="156">
        <v>30000</v>
      </c>
    </row>
    <row r="8" ht="18.75" customHeight="1" spans="1:7">
      <c r="A8" s="157" t="s">
        <v>186</v>
      </c>
      <c r="B8" s="156">
        <v>48000</v>
      </c>
      <c r="C8" s="156"/>
      <c r="D8" s="156">
        <v>20000</v>
      </c>
      <c r="E8" s="156"/>
      <c r="F8" s="156">
        <v>20000</v>
      </c>
      <c r="G8" s="156">
        <v>28000</v>
      </c>
    </row>
    <row r="9" ht="18.75" customHeight="1" spans="1:7">
      <c r="A9" s="157" t="s">
        <v>187</v>
      </c>
      <c r="B9" s="156">
        <v>12000</v>
      </c>
      <c r="C9" s="156"/>
      <c r="D9" s="156">
        <v>10000</v>
      </c>
      <c r="E9" s="156"/>
      <c r="F9" s="156">
        <v>10000</v>
      </c>
      <c r="G9" s="156">
        <v>2000</v>
      </c>
    </row>
    <row r="10" ht="18.75" customHeight="1" spans="1:7">
      <c r="A10" s="157" t="s">
        <v>188</v>
      </c>
      <c r="B10" s="156">
        <v>33000</v>
      </c>
      <c r="C10" s="156"/>
      <c r="D10" s="156">
        <v>33000</v>
      </c>
      <c r="E10" s="156"/>
      <c r="F10" s="156">
        <v>33000</v>
      </c>
      <c r="G10" s="156"/>
    </row>
    <row r="11" ht="18.75" customHeight="1" spans="1:7">
      <c r="A11" s="157" t="s">
        <v>189</v>
      </c>
      <c r="B11" s="156"/>
      <c r="C11" s="156"/>
      <c r="D11" s="156"/>
      <c r="E11" s="156"/>
      <c r="F11" s="156"/>
      <c r="G11" s="156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63"/>
  <sheetViews>
    <sheetView showZeros="0" topLeftCell="A12" workbookViewId="0">
      <selection activeCell="A11" sqref="$A11:$XFD6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1"/>
      <c r="D1" s="132"/>
      <c r="E1" s="132"/>
      <c r="F1" s="132"/>
      <c r="G1" s="132"/>
      <c r="H1" s="64"/>
      <c r="I1" s="64"/>
      <c r="J1" s="64"/>
      <c r="K1" s="64"/>
      <c r="L1" s="64"/>
      <c r="M1" s="64"/>
      <c r="N1" s="2"/>
      <c r="O1" s="2"/>
      <c r="P1" s="2"/>
      <c r="Q1" s="64"/>
      <c r="U1" s="131"/>
      <c r="W1" s="32" t="s">
        <v>190</v>
      </c>
    </row>
    <row r="2" ht="39.75" customHeight="1" spans="1:23">
      <c r="A2" s="133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"单位名称："&amp;"镇康县民族宗教事务局"</f>
        <v>单位名称：镇康县民族宗教事务局</v>
      </c>
      <c r="B3" s="134"/>
      <c r="C3" s="134"/>
      <c r="D3" s="134"/>
      <c r="E3" s="134"/>
      <c r="F3" s="134"/>
      <c r="G3" s="134"/>
      <c r="H3" s="69"/>
      <c r="I3" s="69"/>
      <c r="J3" s="69"/>
      <c r="K3" s="69"/>
      <c r="L3" s="69"/>
      <c r="M3" s="69"/>
      <c r="N3" s="8"/>
      <c r="O3" s="8"/>
      <c r="P3" s="8"/>
      <c r="Q3" s="69"/>
      <c r="U3" s="131"/>
      <c r="W3" s="32" t="s">
        <v>178</v>
      </c>
    </row>
    <row r="4" ht="18.75" customHeight="1" spans="1:23">
      <c r="A4" s="9" t="s">
        <v>191</v>
      </c>
      <c r="B4" s="9" t="s">
        <v>192</v>
      </c>
      <c r="C4" s="9" t="s">
        <v>193</v>
      </c>
      <c r="D4" s="9" t="s">
        <v>194</v>
      </c>
      <c r="E4" s="9" t="s">
        <v>195</v>
      </c>
      <c r="F4" s="9" t="s">
        <v>196</v>
      </c>
      <c r="G4" s="9" t="s">
        <v>197</v>
      </c>
      <c r="H4" s="135" t="s">
        <v>198</v>
      </c>
      <c r="I4" s="87" t="s">
        <v>198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3"/>
    </row>
    <row r="5" ht="18.75" customHeight="1" spans="1:23">
      <c r="A5" s="14"/>
      <c r="B5" s="129"/>
      <c r="C5" s="14"/>
      <c r="D5" s="14"/>
      <c r="E5" s="14"/>
      <c r="F5" s="14"/>
      <c r="G5" s="14"/>
      <c r="H5" s="104" t="s">
        <v>199</v>
      </c>
      <c r="I5" s="135" t="s">
        <v>59</v>
      </c>
      <c r="J5" s="87"/>
      <c r="K5" s="87"/>
      <c r="L5" s="87"/>
      <c r="M5" s="143"/>
      <c r="N5" s="11" t="s">
        <v>200</v>
      </c>
      <c r="O5" s="12"/>
      <c r="P5" s="13"/>
      <c r="Q5" s="9" t="s">
        <v>62</v>
      </c>
      <c r="R5" s="135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5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4" t="s">
        <v>201</v>
      </c>
      <c r="J6" s="9" t="s">
        <v>202</v>
      </c>
      <c r="K6" s="9" t="s">
        <v>203</v>
      </c>
      <c r="L6" s="9" t="s">
        <v>204</v>
      </c>
      <c r="M6" s="9" t="s">
        <v>205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206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207</v>
      </c>
      <c r="K7" s="16" t="s">
        <v>203</v>
      </c>
      <c r="L7" s="16" t="s">
        <v>204</v>
      </c>
      <c r="M7" s="16" t="s">
        <v>205</v>
      </c>
      <c r="N7" s="16" t="s">
        <v>203</v>
      </c>
      <c r="O7" s="16" t="s">
        <v>204</v>
      </c>
      <c r="P7" s="16" t="s">
        <v>205</v>
      </c>
      <c r="Q7" s="16" t="s">
        <v>62</v>
      </c>
      <c r="R7" s="16" t="s">
        <v>58</v>
      </c>
      <c r="S7" s="16" t="s">
        <v>65</v>
      </c>
      <c r="T7" s="16" t="s">
        <v>206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18.75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3037759.7</v>
      </c>
      <c r="I9" s="23">
        <v>2879759.7</v>
      </c>
      <c r="J9" s="23"/>
      <c r="K9" s="23"/>
      <c r="L9" s="23">
        <v>2879759.7</v>
      </c>
      <c r="M9" s="23"/>
      <c r="N9" s="23"/>
      <c r="O9" s="23"/>
      <c r="P9" s="23"/>
      <c r="Q9" s="23"/>
      <c r="R9" s="23">
        <v>158000</v>
      </c>
      <c r="S9" s="23"/>
      <c r="T9" s="23"/>
      <c r="U9" s="23"/>
      <c r="V9" s="23"/>
      <c r="W9" s="23">
        <v>158000</v>
      </c>
    </row>
    <row r="10" ht="18.75" customHeight="1" spans="1:23">
      <c r="A10" s="138" t="s">
        <v>71</v>
      </c>
      <c r="B10" s="20"/>
      <c r="C10" s="20"/>
      <c r="D10" s="20"/>
      <c r="E10" s="20"/>
      <c r="F10" s="20"/>
      <c r="G10" s="20"/>
      <c r="H10" s="23">
        <v>3037759.7</v>
      </c>
      <c r="I10" s="23">
        <v>2879759.7</v>
      </c>
      <c r="J10" s="23"/>
      <c r="K10" s="23"/>
      <c r="L10" s="23">
        <v>2879759.7</v>
      </c>
      <c r="M10" s="23"/>
      <c r="N10" s="23"/>
      <c r="O10" s="23"/>
      <c r="P10" s="23"/>
      <c r="Q10" s="23"/>
      <c r="R10" s="23">
        <v>158000</v>
      </c>
      <c r="S10" s="23"/>
      <c r="T10" s="23"/>
      <c r="U10" s="23"/>
      <c r="V10" s="23"/>
      <c r="W10" s="23">
        <v>158000</v>
      </c>
    </row>
    <row r="11" s="130" customFormat="1" ht="18.75" customHeight="1" spans="1:23">
      <c r="A11" s="139"/>
      <c r="B11" s="140" t="s">
        <v>208</v>
      </c>
      <c r="C11" s="140" t="s">
        <v>209</v>
      </c>
      <c r="D11" s="140" t="s">
        <v>88</v>
      </c>
      <c r="E11" s="140" t="s">
        <v>89</v>
      </c>
      <c r="F11" s="140" t="s">
        <v>210</v>
      </c>
      <c r="G11" s="140" t="s">
        <v>211</v>
      </c>
      <c r="H11" s="141">
        <v>285936</v>
      </c>
      <c r="I11" s="141">
        <v>285936</v>
      </c>
      <c r="J11" s="141"/>
      <c r="K11" s="141"/>
      <c r="L11" s="141">
        <v>285936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="130" customFormat="1" ht="18.75" customHeight="1" spans="1:23">
      <c r="A12" s="139"/>
      <c r="B12" s="140" t="s">
        <v>208</v>
      </c>
      <c r="C12" s="140" t="s">
        <v>209</v>
      </c>
      <c r="D12" s="140" t="s">
        <v>94</v>
      </c>
      <c r="E12" s="140" t="s">
        <v>89</v>
      </c>
      <c r="F12" s="140" t="s">
        <v>210</v>
      </c>
      <c r="G12" s="140" t="s">
        <v>211</v>
      </c>
      <c r="H12" s="141">
        <v>150432</v>
      </c>
      <c r="I12" s="141">
        <v>150432</v>
      </c>
      <c r="J12" s="141"/>
      <c r="K12" s="141"/>
      <c r="L12" s="141">
        <v>150432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="130" customFormat="1" ht="18.75" customHeight="1" spans="1:23">
      <c r="A13" s="139"/>
      <c r="B13" s="140" t="s">
        <v>212</v>
      </c>
      <c r="C13" s="140" t="s">
        <v>213</v>
      </c>
      <c r="D13" s="140" t="s">
        <v>97</v>
      </c>
      <c r="E13" s="140" t="s">
        <v>98</v>
      </c>
      <c r="F13" s="140" t="s">
        <v>210</v>
      </c>
      <c r="G13" s="140" t="s">
        <v>211</v>
      </c>
      <c r="H13" s="141">
        <v>104736</v>
      </c>
      <c r="I13" s="141">
        <v>104736</v>
      </c>
      <c r="J13" s="141"/>
      <c r="K13" s="141"/>
      <c r="L13" s="141">
        <v>104736</v>
      </c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="130" customFormat="1" ht="18.75" customHeight="1" spans="1:23">
      <c r="A14" s="139"/>
      <c r="B14" s="140" t="s">
        <v>208</v>
      </c>
      <c r="C14" s="140" t="s">
        <v>209</v>
      </c>
      <c r="D14" s="140" t="s">
        <v>88</v>
      </c>
      <c r="E14" s="140" t="s">
        <v>89</v>
      </c>
      <c r="F14" s="140" t="s">
        <v>214</v>
      </c>
      <c r="G14" s="140" t="s">
        <v>215</v>
      </c>
      <c r="H14" s="141">
        <v>296016</v>
      </c>
      <c r="I14" s="141">
        <v>296016</v>
      </c>
      <c r="J14" s="141"/>
      <c r="K14" s="141"/>
      <c r="L14" s="141">
        <v>296016</v>
      </c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="130" customFormat="1" ht="18.75" customHeight="1" spans="1:23">
      <c r="A15" s="139"/>
      <c r="B15" s="140" t="s">
        <v>208</v>
      </c>
      <c r="C15" s="140" t="s">
        <v>209</v>
      </c>
      <c r="D15" s="140" t="s">
        <v>94</v>
      </c>
      <c r="E15" s="140" t="s">
        <v>89</v>
      </c>
      <c r="F15" s="140" t="s">
        <v>214</v>
      </c>
      <c r="G15" s="140" t="s">
        <v>215</v>
      </c>
      <c r="H15" s="141">
        <v>157248</v>
      </c>
      <c r="I15" s="141">
        <v>157248</v>
      </c>
      <c r="J15" s="141"/>
      <c r="K15" s="141"/>
      <c r="L15" s="141">
        <v>157248</v>
      </c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="130" customFormat="1" ht="18.75" customHeight="1" spans="1:23">
      <c r="A16" s="139"/>
      <c r="B16" s="140" t="s">
        <v>208</v>
      </c>
      <c r="C16" s="140" t="s">
        <v>209</v>
      </c>
      <c r="D16" s="140" t="s">
        <v>88</v>
      </c>
      <c r="E16" s="140" t="s">
        <v>89</v>
      </c>
      <c r="F16" s="140" t="s">
        <v>214</v>
      </c>
      <c r="G16" s="140" t="s">
        <v>215</v>
      </c>
      <c r="H16" s="141">
        <v>71700</v>
      </c>
      <c r="I16" s="141">
        <v>71700</v>
      </c>
      <c r="J16" s="141"/>
      <c r="K16" s="141"/>
      <c r="L16" s="141">
        <v>71700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="130" customFormat="1" ht="18.75" customHeight="1" spans="1:23">
      <c r="A17" s="139"/>
      <c r="B17" s="140" t="s">
        <v>208</v>
      </c>
      <c r="C17" s="140" t="s">
        <v>209</v>
      </c>
      <c r="D17" s="140" t="s">
        <v>94</v>
      </c>
      <c r="E17" s="140" t="s">
        <v>89</v>
      </c>
      <c r="F17" s="140" t="s">
        <v>214</v>
      </c>
      <c r="G17" s="140" t="s">
        <v>215</v>
      </c>
      <c r="H17" s="141">
        <v>38700</v>
      </c>
      <c r="I17" s="141">
        <v>38700</v>
      </c>
      <c r="J17" s="141"/>
      <c r="K17" s="141"/>
      <c r="L17" s="141">
        <v>38700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="130" customFormat="1" ht="18.75" customHeight="1" spans="1:23">
      <c r="A18" s="139"/>
      <c r="B18" s="140" t="s">
        <v>212</v>
      </c>
      <c r="C18" s="140" t="s">
        <v>213</v>
      </c>
      <c r="D18" s="140" t="s">
        <v>97</v>
      </c>
      <c r="E18" s="140" t="s">
        <v>98</v>
      </c>
      <c r="F18" s="140" t="s">
        <v>214</v>
      </c>
      <c r="G18" s="140" t="s">
        <v>215</v>
      </c>
      <c r="H18" s="141">
        <v>22680</v>
      </c>
      <c r="I18" s="141">
        <v>22680</v>
      </c>
      <c r="J18" s="141"/>
      <c r="K18" s="141"/>
      <c r="L18" s="141">
        <v>22680</v>
      </c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="130" customFormat="1" ht="18.75" customHeight="1" spans="1:23">
      <c r="A19" s="139"/>
      <c r="B19" s="140" t="s">
        <v>208</v>
      </c>
      <c r="C19" s="140" t="s">
        <v>209</v>
      </c>
      <c r="D19" s="140" t="s">
        <v>88</v>
      </c>
      <c r="E19" s="140" t="s">
        <v>89</v>
      </c>
      <c r="F19" s="140" t="s">
        <v>216</v>
      </c>
      <c r="G19" s="140" t="s">
        <v>217</v>
      </c>
      <c r="H19" s="141">
        <v>6000</v>
      </c>
      <c r="I19" s="141">
        <v>6000</v>
      </c>
      <c r="J19" s="141"/>
      <c r="K19" s="141"/>
      <c r="L19" s="141">
        <v>6000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="130" customFormat="1" ht="18.75" customHeight="1" spans="1:23">
      <c r="A20" s="139"/>
      <c r="B20" s="140" t="s">
        <v>208</v>
      </c>
      <c r="C20" s="140" t="s">
        <v>209</v>
      </c>
      <c r="D20" s="140" t="s">
        <v>88</v>
      </c>
      <c r="E20" s="140" t="s">
        <v>89</v>
      </c>
      <c r="F20" s="140" t="s">
        <v>216</v>
      </c>
      <c r="G20" s="140" t="s">
        <v>217</v>
      </c>
      <c r="H20" s="141">
        <v>23828</v>
      </c>
      <c r="I20" s="141">
        <v>23828</v>
      </c>
      <c r="J20" s="141"/>
      <c r="K20" s="141"/>
      <c r="L20" s="141">
        <v>23828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="130" customFormat="1" ht="18.75" customHeight="1" spans="1:23">
      <c r="A21" s="139"/>
      <c r="B21" s="140" t="s">
        <v>208</v>
      </c>
      <c r="C21" s="140" t="s">
        <v>209</v>
      </c>
      <c r="D21" s="140" t="s">
        <v>88</v>
      </c>
      <c r="E21" s="140" t="s">
        <v>89</v>
      </c>
      <c r="F21" s="140" t="s">
        <v>216</v>
      </c>
      <c r="G21" s="140" t="s">
        <v>217</v>
      </c>
      <c r="H21" s="141">
        <v>4557</v>
      </c>
      <c r="I21" s="141">
        <v>4557</v>
      </c>
      <c r="J21" s="141"/>
      <c r="K21" s="141"/>
      <c r="L21" s="141">
        <v>4557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="130" customFormat="1" ht="18.75" customHeight="1" spans="1:23">
      <c r="A22" s="139"/>
      <c r="B22" s="140" t="s">
        <v>208</v>
      </c>
      <c r="C22" s="140" t="s">
        <v>209</v>
      </c>
      <c r="D22" s="140" t="s">
        <v>94</v>
      </c>
      <c r="E22" s="140" t="s">
        <v>89</v>
      </c>
      <c r="F22" s="140" t="s">
        <v>216</v>
      </c>
      <c r="G22" s="140" t="s">
        <v>217</v>
      </c>
      <c r="H22" s="141">
        <v>12536</v>
      </c>
      <c r="I22" s="141">
        <v>12536</v>
      </c>
      <c r="J22" s="141"/>
      <c r="K22" s="141"/>
      <c r="L22" s="141">
        <v>12536</v>
      </c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="130" customFormat="1" ht="18.75" customHeight="1" spans="1:23">
      <c r="A23" s="139"/>
      <c r="B23" s="140" t="s">
        <v>218</v>
      </c>
      <c r="C23" s="140" t="s">
        <v>219</v>
      </c>
      <c r="D23" s="140" t="s">
        <v>88</v>
      </c>
      <c r="E23" s="140" t="s">
        <v>89</v>
      </c>
      <c r="F23" s="140" t="s">
        <v>216</v>
      </c>
      <c r="G23" s="140" t="s">
        <v>217</v>
      </c>
      <c r="H23" s="141">
        <v>118620</v>
      </c>
      <c r="I23" s="141">
        <v>118620</v>
      </c>
      <c r="J23" s="141"/>
      <c r="K23" s="141"/>
      <c r="L23" s="141">
        <v>118620</v>
      </c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="130" customFormat="1" ht="18.75" customHeight="1" spans="1:23">
      <c r="A24" s="139"/>
      <c r="B24" s="140" t="s">
        <v>218</v>
      </c>
      <c r="C24" s="140" t="s">
        <v>219</v>
      </c>
      <c r="D24" s="140" t="s">
        <v>94</v>
      </c>
      <c r="E24" s="140" t="s">
        <v>89</v>
      </c>
      <c r="F24" s="140" t="s">
        <v>216</v>
      </c>
      <c r="G24" s="140" t="s">
        <v>217</v>
      </c>
      <c r="H24" s="141">
        <v>66000</v>
      </c>
      <c r="I24" s="141">
        <v>66000</v>
      </c>
      <c r="J24" s="141"/>
      <c r="K24" s="141"/>
      <c r="L24" s="141">
        <v>66000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="130" customFormat="1" ht="18.75" customHeight="1" spans="1:23">
      <c r="A25" s="139"/>
      <c r="B25" s="140" t="s">
        <v>212</v>
      </c>
      <c r="C25" s="140" t="s">
        <v>213</v>
      </c>
      <c r="D25" s="140" t="s">
        <v>97</v>
      </c>
      <c r="E25" s="140" t="s">
        <v>98</v>
      </c>
      <c r="F25" s="140" t="s">
        <v>220</v>
      </c>
      <c r="G25" s="140" t="s">
        <v>221</v>
      </c>
      <c r="H25" s="141">
        <v>81696</v>
      </c>
      <c r="I25" s="141">
        <v>81696</v>
      </c>
      <c r="J25" s="141"/>
      <c r="K25" s="141"/>
      <c r="L25" s="141">
        <v>81696</v>
      </c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="130" customFormat="1" ht="18.75" customHeight="1" spans="1:23">
      <c r="A26" s="139"/>
      <c r="B26" s="140" t="s">
        <v>212</v>
      </c>
      <c r="C26" s="140" t="s">
        <v>213</v>
      </c>
      <c r="D26" s="140" t="s">
        <v>97</v>
      </c>
      <c r="E26" s="140" t="s">
        <v>98</v>
      </c>
      <c r="F26" s="140" t="s">
        <v>220</v>
      </c>
      <c r="G26" s="140" t="s">
        <v>221</v>
      </c>
      <c r="H26" s="141">
        <v>37440</v>
      </c>
      <c r="I26" s="141">
        <v>37440</v>
      </c>
      <c r="J26" s="141"/>
      <c r="K26" s="141"/>
      <c r="L26" s="141">
        <v>37440</v>
      </c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="130" customFormat="1" ht="18.75" customHeight="1" spans="1:23">
      <c r="A27" s="139"/>
      <c r="B27" s="140" t="s">
        <v>222</v>
      </c>
      <c r="C27" s="140" t="s">
        <v>223</v>
      </c>
      <c r="D27" s="140" t="s">
        <v>97</v>
      </c>
      <c r="E27" s="140" t="s">
        <v>98</v>
      </c>
      <c r="F27" s="140" t="s">
        <v>220</v>
      </c>
      <c r="G27" s="140" t="s">
        <v>221</v>
      </c>
      <c r="H27" s="141">
        <v>67296</v>
      </c>
      <c r="I27" s="141">
        <v>67296</v>
      </c>
      <c r="J27" s="141"/>
      <c r="K27" s="141"/>
      <c r="L27" s="141">
        <v>67296</v>
      </c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="130" customFormat="1" ht="18.75" customHeight="1" spans="1:23">
      <c r="A28" s="139"/>
      <c r="B28" s="140" t="s">
        <v>224</v>
      </c>
      <c r="C28" s="140" t="s">
        <v>225</v>
      </c>
      <c r="D28" s="140" t="s">
        <v>105</v>
      </c>
      <c r="E28" s="140" t="s">
        <v>106</v>
      </c>
      <c r="F28" s="140" t="s">
        <v>226</v>
      </c>
      <c r="G28" s="140" t="s">
        <v>227</v>
      </c>
      <c r="H28" s="141">
        <v>221826.56</v>
      </c>
      <c r="I28" s="141">
        <v>221826.56</v>
      </c>
      <c r="J28" s="141"/>
      <c r="K28" s="141"/>
      <c r="L28" s="141">
        <v>221826.56</v>
      </c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="130" customFormat="1" ht="18.75" customHeight="1" spans="1:23">
      <c r="A29" s="139"/>
      <c r="B29" s="140" t="s">
        <v>224</v>
      </c>
      <c r="C29" s="140" t="s">
        <v>225</v>
      </c>
      <c r="D29" s="140" t="s">
        <v>107</v>
      </c>
      <c r="E29" s="140" t="s">
        <v>108</v>
      </c>
      <c r="F29" s="140" t="s">
        <v>228</v>
      </c>
      <c r="G29" s="140" t="s">
        <v>229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="130" customFormat="1" ht="18.75" customHeight="1" spans="1:23">
      <c r="A30" s="139"/>
      <c r="B30" s="140" t="s">
        <v>224</v>
      </c>
      <c r="C30" s="140" t="s">
        <v>225</v>
      </c>
      <c r="D30" s="140" t="s">
        <v>117</v>
      </c>
      <c r="E30" s="140" t="s">
        <v>118</v>
      </c>
      <c r="F30" s="140" t="s">
        <v>230</v>
      </c>
      <c r="G30" s="140" t="s">
        <v>231</v>
      </c>
      <c r="H30" s="141">
        <v>78853.74</v>
      </c>
      <c r="I30" s="141">
        <v>78853.74</v>
      </c>
      <c r="J30" s="141"/>
      <c r="K30" s="141"/>
      <c r="L30" s="141">
        <v>78853.74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="130" customFormat="1" ht="18.75" customHeight="1" spans="1:23">
      <c r="A31" s="139"/>
      <c r="B31" s="140" t="s">
        <v>224</v>
      </c>
      <c r="C31" s="140" t="s">
        <v>225</v>
      </c>
      <c r="D31" s="140" t="s">
        <v>119</v>
      </c>
      <c r="E31" s="140" t="s">
        <v>120</v>
      </c>
      <c r="F31" s="140" t="s">
        <v>230</v>
      </c>
      <c r="G31" s="140" t="s">
        <v>231</v>
      </c>
      <c r="H31" s="141">
        <v>19581.8</v>
      </c>
      <c r="I31" s="141">
        <v>19581.8</v>
      </c>
      <c r="J31" s="141"/>
      <c r="K31" s="141"/>
      <c r="L31" s="141">
        <v>19581.8</v>
      </c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="130" customFormat="1" ht="18.75" customHeight="1" spans="1:23">
      <c r="A32" s="139"/>
      <c r="B32" s="140" t="s">
        <v>224</v>
      </c>
      <c r="C32" s="140" t="s">
        <v>225</v>
      </c>
      <c r="D32" s="140" t="s">
        <v>121</v>
      </c>
      <c r="E32" s="140" t="s">
        <v>122</v>
      </c>
      <c r="F32" s="140" t="s">
        <v>232</v>
      </c>
      <c r="G32" s="140" t="s">
        <v>233</v>
      </c>
      <c r="H32" s="141">
        <v>5544</v>
      </c>
      <c r="I32" s="141">
        <v>5544</v>
      </c>
      <c r="J32" s="141"/>
      <c r="K32" s="141"/>
      <c r="L32" s="141">
        <v>5544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="130" customFormat="1" ht="18.75" customHeight="1" spans="1:23">
      <c r="A33" s="139"/>
      <c r="B33" s="140" t="s">
        <v>224</v>
      </c>
      <c r="C33" s="140" t="s">
        <v>225</v>
      </c>
      <c r="D33" s="140" t="s">
        <v>88</v>
      </c>
      <c r="E33" s="140" t="s">
        <v>89</v>
      </c>
      <c r="F33" s="140" t="s">
        <v>232</v>
      </c>
      <c r="G33" s="140" t="s">
        <v>233</v>
      </c>
      <c r="H33" s="141">
        <v>723.33</v>
      </c>
      <c r="I33" s="141">
        <v>723.33</v>
      </c>
      <c r="J33" s="141"/>
      <c r="K33" s="141"/>
      <c r="L33" s="141">
        <v>723.33</v>
      </c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="130" customFormat="1" ht="18.75" customHeight="1" spans="1:23">
      <c r="A34" s="139"/>
      <c r="B34" s="140" t="s">
        <v>224</v>
      </c>
      <c r="C34" s="140" t="s">
        <v>225</v>
      </c>
      <c r="D34" s="140" t="s">
        <v>97</v>
      </c>
      <c r="E34" s="140" t="s">
        <v>98</v>
      </c>
      <c r="F34" s="140" t="s">
        <v>232</v>
      </c>
      <c r="G34" s="140" t="s">
        <v>233</v>
      </c>
      <c r="H34" s="141">
        <v>1930.6</v>
      </c>
      <c r="I34" s="141">
        <v>1930.6</v>
      </c>
      <c r="J34" s="141"/>
      <c r="K34" s="141"/>
      <c r="L34" s="141">
        <v>1930.6</v>
      </c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="130" customFormat="1" ht="18.75" customHeight="1" spans="1:23">
      <c r="A35" s="139"/>
      <c r="B35" s="140" t="s">
        <v>224</v>
      </c>
      <c r="C35" s="140" t="s">
        <v>225</v>
      </c>
      <c r="D35" s="140" t="s">
        <v>121</v>
      </c>
      <c r="E35" s="140" t="s">
        <v>122</v>
      </c>
      <c r="F35" s="140" t="s">
        <v>232</v>
      </c>
      <c r="G35" s="140" t="s">
        <v>233</v>
      </c>
      <c r="H35" s="141">
        <v>2772.83</v>
      </c>
      <c r="I35" s="141">
        <v>2772.83</v>
      </c>
      <c r="J35" s="141"/>
      <c r="K35" s="141"/>
      <c r="L35" s="141">
        <v>2772.83</v>
      </c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="130" customFormat="1" ht="18.75" customHeight="1" spans="1:23">
      <c r="A36" s="139"/>
      <c r="B36" s="140" t="s">
        <v>234</v>
      </c>
      <c r="C36" s="140" t="s">
        <v>128</v>
      </c>
      <c r="D36" s="140" t="s">
        <v>127</v>
      </c>
      <c r="E36" s="140" t="s">
        <v>128</v>
      </c>
      <c r="F36" s="140" t="s">
        <v>235</v>
      </c>
      <c r="G36" s="140" t="s">
        <v>128</v>
      </c>
      <c r="H36" s="141">
        <v>29586.24</v>
      </c>
      <c r="I36" s="141">
        <v>29586.24</v>
      </c>
      <c r="J36" s="141"/>
      <c r="K36" s="141"/>
      <c r="L36" s="141">
        <v>29586.24</v>
      </c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="130" customFormat="1" ht="18.75" customHeight="1" spans="1:23">
      <c r="A37" s="139"/>
      <c r="B37" s="140" t="s">
        <v>234</v>
      </c>
      <c r="C37" s="140" t="s">
        <v>128</v>
      </c>
      <c r="D37" s="140" t="s">
        <v>127</v>
      </c>
      <c r="E37" s="140" t="s">
        <v>128</v>
      </c>
      <c r="F37" s="140" t="s">
        <v>235</v>
      </c>
      <c r="G37" s="140" t="s">
        <v>128</v>
      </c>
      <c r="H37" s="141">
        <v>133273.92</v>
      </c>
      <c r="I37" s="141">
        <v>133273.92</v>
      </c>
      <c r="J37" s="141"/>
      <c r="K37" s="141"/>
      <c r="L37" s="141">
        <v>133273.92</v>
      </c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="130" customFormat="1" ht="18.75" customHeight="1" spans="1:23">
      <c r="A38" s="139"/>
      <c r="B38" s="140" t="s">
        <v>236</v>
      </c>
      <c r="C38" s="140" t="s">
        <v>237</v>
      </c>
      <c r="D38" s="140" t="s">
        <v>88</v>
      </c>
      <c r="E38" s="140" t="s">
        <v>89</v>
      </c>
      <c r="F38" s="140" t="s">
        <v>238</v>
      </c>
      <c r="G38" s="140" t="s">
        <v>239</v>
      </c>
      <c r="H38" s="141">
        <v>2000</v>
      </c>
      <c r="I38" s="141">
        <v>2000</v>
      </c>
      <c r="J38" s="141"/>
      <c r="K38" s="141"/>
      <c r="L38" s="141">
        <v>2000</v>
      </c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="130" customFormat="1" ht="18.75" customHeight="1" spans="1:23">
      <c r="A39" s="139"/>
      <c r="B39" s="140" t="s">
        <v>240</v>
      </c>
      <c r="C39" s="140" t="s">
        <v>241</v>
      </c>
      <c r="D39" s="140" t="s">
        <v>88</v>
      </c>
      <c r="E39" s="140" t="s">
        <v>89</v>
      </c>
      <c r="F39" s="140" t="s">
        <v>242</v>
      </c>
      <c r="G39" s="140" t="s">
        <v>183</v>
      </c>
      <c r="H39" s="141">
        <v>1000</v>
      </c>
      <c r="I39" s="141">
        <v>1000</v>
      </c>
      <c r="J39" s="141"/>
      <c r="K39" s="141"/>
      <c r="L39" s="141">
        <v>1000</v>
      </c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="130" customFormat="1" ht="18.75" customHeight="1" spans="1:23">
      <c r="A40" s="139"/>
      <c r="B40" s="140" t="s">
        <v>236</v>
      </c>
      <c r="C40" s="140" t="s">
        <v>237</v>
      </c>
      <c r="D40" s="140" t="s">
        <v>88</v>
      </c>
      <c r="E40" s="140" t="s">
        <v>89</v>
      </c>
      <c r="F40" s="140" t="s">
        <v>243</v>
      </c>
      <c r="G40" s="140" t="s">
        <v>244</v>
      </c>
      <c r="H40" s="141">
        <v>22380</v>
      </c>
      <c r="I40" s="141">
        <v>22380</v>
      </c>
      <c r="J40" s="141"/>
      <c r="K40" s="141"/>
      <c r="L40" s="141">
        <v>22380</v>
      </c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="130" customFormat="1" ht="18.75" customHeight="1" spans="1:23">
      <c r="A41" s="139"/>
      <c r="B41" s="140" t="s">
        <v>236</v>
      </c>
      <c r="C41" s="140" t="s">
        <v>237</v>
      </c>
      <c r="D41" s="140" t="s">
        <v>94</v>
      </c>
      <c r="E41" s="140" t="s">
        <v>89</v>
      </c>
      <c r="F41" s="140" t="s">
        <v>238</v>
      </c>
      <c r="G41" s="140" t="s">
        <v>239</v>
      </c>
      <c r="H41" s="141">
        <v>500</v>
      </c>
      <c r="I41" s="141">
        <v>500</v>
      </c>
      <c r="J41" s="141"/>
      <c r="K41" s="141"/>
      <c r="L41" s="141">
        <v>500</v>
      </c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="130" customFormat="1" ht="18.75" customHeight="1" spans="1:23">
      <c r="A42" s="139"/>
      <c r="B42" s="140" t="s">
        <v>240</v>
      </c>
      <c r="C42" s="140" t="s">
        <v>241</v>
      </c>
      <c r="D42" s="140" t="s">
        <v>94</v>
      </c>
      <c r="E42" s="140" t="s">
        <v>89</v>
      </c>
      <c r="F42" s="140" t="s">
        <v>242</v>
      </c>
      <c r="G42" s="140" t="s">
        <v>183</v>
      </c>
      <c r="H42" s="141">
        <v>1000</v>
      </c>
      <c r="I42" s="141">
        <v>1000</v>
      </c>
      <c r="J42" s="141"/>
      <c r="K42" s="141"/>
      <c r="L42" s="141">
        <v>1000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="130" customFormat="1" ht="18.75" customHeight="1" spans="1:23">
      <c r="A43" s="139"/>
      <c r="B43" s="140" t="s">
        <v>236</v>
      </c>
      <c r="C43" s="140" t="s">
        <v>237</v>
      </c>
      <c r="D43" s="140" t="s">
        <v>94</v>
      </c>
      <c r="E43" s="140" t="s">
        <v>89</v>
      </c>
      <c r="F43" s="140" t="s">
        <v>243</v>
      </c>
      <c r="G43" s="140" t="s">
        <v>244</v>
      </c>
      <c r="H43" s="141">
        <v>11190</v>
      </c>
      <c r="I43" s="141">
        <v>11190</v>
      </c>
      <c r="J43" s="141"/>
      <c r="K43" s="141"/>
      <c r="L43" s="141">
        <v>11190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="130" customFormat="1" ht="18.75" customHeight="1" spans="1:23">
      <c r="A44" s="139"/>
      <c r="B44" s="140" t="s">
        <v>236</v>
      </c>
      <c r="C44" s="140" t="s">
        <v>237</v>
      </c>
      <c r="D44" s="140" t="s">
        <v>97</v>
      </c>
      <c r="E44" s="140" t="s">
        <v>98</v>
      </c>
      <c r="F44" s="140" t="s">
        <v>243</v>
      </c>
      <c r="G44" s="140" t="s">
        <v>244</v>
      </c>
      <c r="H44" s="141">
        <v>12690</v>
      </c>
      <c r="I44" s="141">
        <v>12690</v>
      </c>
      <c r="J44" s="141"/>
      <c r="K44" s="141"/>
      <c r="L44" s="141">
        <v>12690</v>
      </c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="130" customFormat="1" ht="18.75" customHeight="1" spans="1:23">
      <c r="A45" s="139"/>
      <c r="B45" s="140" t="s">
        <v>245</v>
      </c>
      <c r="C45" s="140" t="s">
        <v>246</v>
      </c>
      <c r="D45" s="140" t="s">
        <v>103</v>
      </c>
      <c r="E45" s="140" t="s">
        <v>104</v>
      </c>
      <c r="F45" s="140" t="s">
        <v>243</v>
      </c>
      <c r="G45" s="140" t="s">
        <v>244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="130" customFormat="1" ht="18.75" customHeight="1" spans="1:23">
      <c r="A46" s="139"/>
      <c r="B46" s="140" t="s">
        <v>247</v>
      </c>
      <c r="C46" s="140" t="s">
        <v>248</v>
      </c>
      <c r="D46" s="140" t="s">
        <v>88</v>
      </c>
      <c r="E46" s="140" t="s">
        <v>89</v>
      </c>
      <c r="F46" s="140" t="s">
        <v>249</v>
      </c>
      <c r="G46" s="140" t="s">
        <v>248</v>
      </c>
      <c r="H46" s="141">
        <v>5718.72</v>
      </c>
      <c r="I46" s="141">
        <v>5718.72</v>
      </c>
      <c r="J46" s="141"/>
      <c r="K46" s="141"/>
      <c r="L46" s="141">
        <v>5718.72</v>
      </c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="130" customFormat="1" ht="18.75" customHeight="1" spans="1:23">
      <c r="A47" s="139"/>
      <c r="B47" s="140" t="s">
        <v>247</v>
      </c>
      <c r="C47" s="140" t="s">
        <v>248</v>
      </c>
      <c r="D47" s="140" t="s">
        <v>94</v>
      </c>
      <c r="E47" s="140" t="s">
        <v>89</v>
      </c>
      <c r="F47" s="140" t="s">
        <v>249</v>
      </c>
      <c r="G47" s="140" t="s">
        <v>248</v>
      </c>
      <c r="H47" s="141">
        <v>3008.64</v>
      </c>
      <c r="I47" s="141">
        <v>3008.64</v>
      </c>
      <c r="J47" s="141"/>
      <c r="K47" s="141"/>
      <c r="L47" s="141">
        <v>3008.64</v>
      </c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="130" customFormat="1" ht="18.75" customHeight="1" spans="1:23">
      <c r="A48" s="139"/>
      <c r="B48" s="140" t="s">
        <v>247</v>
      </c>
      <c r="C48" s="140" t="s">
        <v>248</v>
      </c>
      <c r="D48" s="140" t="s">
        <v>97</v>
      </c>
      <c r="E48" s="140" t="s">
        <v>98</v>
      </c>
      <c r="F48" s="140" t="s">
        <v>249</v>
      </c>
      <c r="G48" s="140" t="s">
        <v>248</v>
      </c>
      <c r="H48" s="141">
        <v>2094.72</v>
      </c>
      <c r="I48" s="141">
        <v>2094.72</v>
      </c>
      <c r="J48" s="141"/>
      <c r="K48" s="141"/>
      <c r="L48" s="141">
        <v>2094.72</v>
      </c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="130" customFormat="1" ht="18.75" customHeight="1" spans="1:23">
      <c r="A49" s="139"/>
      <c r="B49" s="140" t="s">
        <v>250</v>
      </c>
      <c r="C49" s="140" t="s">
        <v>251</v>
      </c>
      <c r="D49" s="140" t="s">
        <v>94</v>
      </c>
      <c r="E49" s="140" t="s">
        <v>89</v>
      </c>
      <c r="F49" s="140" t="s">
        <v>252</v>
      </c>
      <c r="G49" s="140" t="s">
        <v>251</v>
      </c>
      <c r="H49" s="141">
        <v>10000</v>
      </c>
      <c r="I49" s="141">
        <v>10000</v>
      </c>
      <c r="J49" s="141"/>
      <c r="K49" s="141"/>
      <c r="L49" s="141">
        <v>10000</v>
      </c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="130" customFormat="1" ht="18.75" customHeight="1" spans="1:23">
      <c r="A50" s="139"/>
      <c r="B50" s="140" t="s">
        <v>253</v>
      </c>
      <c r="C50" s="140" t="s">
        <v>254</v>
      </c>
      <c r="D50" s="140" t="s">
        <v>88</v>
      </c>
      <c r="E50" s="140" t="s">
        <v>89</v>
      </c>
      <c r="F50" s="140" t="s">
        <v>255</v>
      </c>
      <c r="G50" s="140" t="s">
        <v>256</v>
      </c>
      <c r="H50" s="141">
        <v>79440</v>
      </c>
      <c r="I50" s="141">
        <v>79440</v>
      </c>
      <c r="J50" s="141"/>
      <c r="K50" s="141"/>
      <c r="L50" s="141">
        <v>79440</v>
      </c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="130" customFormat="1" ht="18.75" customHeight="1" spans="1:23">
      <c r="A51" s="139"/>
      <c r="B51" s="140" t="s">
        <v>253</v>
      </c>
      <c r="C51" s="140" t="s">
        <v>254</v>
      </c>
      <c r="D51" s="140" t="s">
        <v>94</v>
      </c>
      <c r="E51" s="140" t="s">
        <v>89</v>
      </c>
      <c r="F51" s="140" t="s">
        <v>255</v>
      </c>
      <c r="G51" s="140" t="s">
        <v>256</v>
      </c>
      <c r="H51" s="141">
        <v>41700</v>
      </c>
      <c r="I51" s="141">
        <v>41700</v>
      </c>
      <c r="J51" s="141"/>
      <c r="K51" s="141"/>
      <c r="L51" s="141">
        <v>41700</v>
      </c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="130" customFormat="1" ht="18.75" customHeight="1" spans="1:23">
      <c r="A52" s="139"/>
      <c r="B52" s="140" t="s">
        <v>257</v>
      </c>
      <c r="C52" s="140" t="s">
        <v>258</v>
      </c>
      <c r="D52" s="140" t="s">
        <v>88</v>
      </c>
      <c r="E52" s="140" t="s">
        <v>89</v>
      </c>
      <c r="F52" s="140" t="s">
        <v>255</v>
      </c>
      <c r="G52" s="140" t="s">
        <v>256</v>
      </c>
      <c r="H52" s="141">
        <v>3000</v>
      </c>
      <c r="I52" s="141">
        <v>3000</v>
      </c>
      <c r="J52" s="141"/>
      <c r="K52" s="141"/>
      <c r="L52" s="141">
        <v>3000</v>
      </c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="130" customFormat="1" ht="18.75" customHeight="1" spans="1:23">
      <c r="A53" s="139"/>
      <c r="B53" s="140" t="s">
        <v>257</v>
      </c>
      <c r="C53" s="140" t="s">
        <v>258</v>
      </c>
      <c r="D53" s="140" t="s">
        <v>94</v>
      </c>
      <c r="E53" s="140" t="s">
        <v>89</v>
      </c>
      <c r="F53" s="140" t="s">
        <v>255</v>
      </c>
      <c r="G53" s="140" t="s">
        <v>256</v>
      </c>
      <c r="H53" s="141">
        <v>1500</v>
      </c>
      <c r="I53" s="141">
        <v>1500</v>
      </c>
      <c r="J53" s="141"/>
      <c r="K53" s="141"/>
      <c r="L53" s="141">
        <v>1500</v>
      </c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="130" customFormat="1" ht="18.75" customHeight="1" spans="1:23">
      <c r="A54" s="139"/>
      <c r="B54" s="140" t="s">
        <v>257</v>
      </c>
      <c r="C54" s="140" t="s">
        <v>258</v>
      </c>
      <c r="D54" s="140" t="s">
        <v>97</v>
      </c>
      <c r="E54" s="140" t="s">
        <v>98</v>
      </c>
      <c r="F54" s="140" t="s">
        <v>255</v>
      </c>
      <c r="G54" s="140" t="s">
        <v>256</v>
      </c>
      <c r="H54" s="141">
        <v>1500</v>
      </c>
      <c r="I54" s="141">
        <v>1500</v>
      </c>
      <c r="J54" s="141"/>
      <c r="K54" s="141"/>
      <c r="L54" s="141">
        <v>1500</v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="130" customFormat="1" ht="18.75" customHeight="1" spans="1:23">
      <c r="A55" s="139"/>
      <c r="B55" s="140" t="s">
        <v>245</v>
      </c>
      <c r="C55" s="140" t="s">
        <v>246</v>
      </c>
      <c r="D55" s="140" t="s">
        <v>103</v>
      </c>
      <c r="E55" s="140" t="s">
        <v>104</v>
      </c>
      <c r="F55" s="140" t="s">
        <v>259</v>
      </c>
      <c r="G55" s="140" t="s">
        <v>260</v>
      </c>
      <c r="H55" s="141">
        <v>2800</v>
      </c>
      <c r="I55" s="141">
        <v>2800</v>
      </c>
      <c r="J55" s="141"/>
      <c r="K55" s="141"/>
      <c r="L55" s="141">
        <v>2800</v>
      </c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="130" customFormat="1" ht="18.75" customHeight="1" spans="1:23">
      <c r="A56" s="139"/>
      <c r="B56" s="140" t="s">
        <v>261</v>
      </c>
      <c r="C56" s="140" t="s">
        <v>262</v>
      </c>
      <c r="D56" s="140" t="s">
        <v>103</v>
      </c>
      <c r="E56" s="140" t="s">
        <v>104</v>
      </c>
      <c r="F56" s="140" t="s">
        <v>263</v>
      </c>
      <c r="G56" s="140" t="s">
        <v>264</v>
      </c>
      <c r="H56" s="141">
        <v>200244</v>
      </c>
      <c r="I56" s="141">
        <v>200244</v>
      </c>
      <c r="J56" s="141"/>
      <c r="K56" s="141"/>
      <c r="L56" s="141">
        <v>200244</v>
      </c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="130" customFormat="1" ht="18.75" customHeight="1" spans="1:23">
      <c r="A57" s="139"/>
      <c r="B57" s="140" t="s">
        <v>261</v>
      </c>
      <c r="C57" s="140" t="s">
        <v>262</v>
      </c>
      <c r="D57" s="140" t="s">
        <v>103</v>
      </c>
      <c r="E57" s="140" t="s">
        <v>104</v>
      </c>
      <c r="F57" s="140" t="s">
        <v>265</v>
      </c>
      <c r="G57" s="140" t="s">
        <v>266</v>
      </c>
      <c r="H57" s="141">
        <v>172563.6</v>
      </c>
      <c r="I57" s="141">
        <v>172563.6</v>
      </c>
      <c r="J57" s="141"/>
      <c r="K57" s="141"/>
      <c r="L57" s="141">
        <v>172563.6</v>
      </c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="130" customFormat="1" ht="18.75" customHeight="1" spans="1:23">
      <c r="A58" s="139"/>
      <c r="B58" s="140" t="s">
        <v>267</v>
      </c>
      <c r="C58" s="140" t="s">
        <v>268</v>
      </c>
      <c r="D58" s="140" t="s">
        <v>111</v>
      </c>
      <c r="E58" s="140" t="s">
        <v>112</v>
      </c>
      <c r="F58" s="140" t="s">
        <v>269</v>
      </c>
      <c r="G58" s="140" t="s">
        <v>270</v>
      </c>
      <c r="H58" s="141">
        <v>40824</v>
      </c>
      <c r="I58" s="141">
        <v>40824</v>
      </c>
      <c r="J58" s="141"/>
      <c r="K58" s="141"/>
      <c r="L58" s="141">
        <v>40824</v>
      </c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="130" customFormat="1" ht="18.75" customHeight="1" spans="1:23">
      <c r="A59" s="139"/>
      <c r="B59" s="140" t="s">
        <v>271</v>
      </c>
      <c r="C59" s="140" t="s">
        <v>270</v>
      </c>
      <c r="D59" s="140" t="s">
        <v>90</v>
      </c>
      <c r="E59" s="140" t="s">
        <v>91</v>
      </c>
      <c r="F59" s="140" t="s">
        <v>269</v>
      </c>
      <c r="G59" s="140" t="s">
        <v>270</v>
      </c>
      <c r="H59" s="141">
        <v>199236</v>
      </c>
      <c r="I59" s="141">
        <v>199236</v>
      </c>
      <c r="J59" s="141"/>
      <c r="K59" s="141"/>
      <c r="L59" s="141">
        <v>199236</v>
      </c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="130" customFormat="1" ht="18.75" customHeight="1" spans="1:23">
      <c r="A60" s="139"/>
      <c r="B60" s="140" t="s">
        <v>272</v>
      </c>
      <c r="C60" s="140" t="s">
        <v>273</v>
      </c>
      <c r="D60" s="140" t="s">
        <v>94</v>
      </c>
      <c r="E60" s="140" t="s">
        <v>89</v>
      </c>
      <c r="F60" s="140" t="s">
        <v>269</v>
      </c>
      <c r="G60" s="140" t="s">
        <v>270</v>
      </c>
      <c r="H60" s="141">
        <v>123000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>
        <v>123000</v>
      </c>
      <c r="S60" s="141"/>
      <c r="T60" s="141"/>
      <c r="U60" s="141"/>
      <c r="V60" s="141"/>
      <c r="W60" s="141">
        <v>123000</v>
      </c>
    </row>
    <row r="61" s="130" customFormat="1" ht="18.75" customHeight="1" spans="1:23">
      <c r="A61" s="139"/>
      <c r="B61" s="140" t="s">
        <v>274</v>
      </c>
      <c r="C61" s="140" t="s">
        <v>275</v>
      </c>
      <c r="D61" s="140" t="s">
        <v>94</v>
      </c>
      <c r="E61" s="140" t="s">
        <v>89</v>
      </c>
      <c r="F61" s="140" t="s">
        <v>269</v>
      </c>
      <c r="G61" s="140" t="s">
        <v>270</v>
      </c>
      <c r="H61" s="141">
        <v>35000</v>
      </c>
      <c r="I61" s="141"/>
      <c r="J61" s="141"/>
      <c r="K61" s="141"/>
      <c r="L61" s="141"/>
      <c r="M61" s="141"/>
      <c r="N61" s="141"/>
      <c r="O61" s="141"/>
      <c r="P61" s="141"/>
      <c r="Q61" s="141"/>
      <c r="R61" s="141">
        <v>35000</v>
      </c>
      <c r="S61" s="141"/>
      <c r="T61" s="141"/>
      <c r="U61" s="141"/>
      <c r="V61" s="141"/>
      <c r="W61" s="141">
        <v>35000</v>
      </c>
    </row>
    <row r="62" s="130" customFormat="1" ht="18.75" customHeight="1" spans="1:23">
      <c r="A62" s="139"/>
      <c r="B62" s="140" t="s">
        <v>276</v>
      </c>
      <c r="C62" s="140" t="s">
        <v>277</v>
      </c>
      <c r="D62" s="140" t="s">
        <v>111</v>
      </c>
      <c r="E62" s="140" t="s">
        <v>112</v>
      </c>
      <c r="F62" s="140" t="s">
        <v>269</v>
      </c>
      <c r="G62" s="140" t="s">
        <v>270</v>
      </c>
      <c r="H62" s="141">
        <v>25856</v>
      </c>
      <c r="I62" s="141">
        <v>25856</v>
      </c>
      <c r="J62" s="141"/>
      <c r="K62" s="141"/>
      <c r="L62" s="141">
        <v>25856</v>
      </c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="130" customFormat="1" ht="18.75" customHeight="1" spans="1:23">
      <c r="A63" s="142" t="s">
        <v>56</v>
      </c>
      <c r="B63" s="142"/>
      <c r="C63" s="142"/>
      <c r="D63" s="142"/>
      <c r="E63" s="142"/>
      <c r="F63" s="142"/>
      <c r="G63" s="142"/>
      <c r="H63" s="141">
        <v>3037759.7</v>
      </c>
      <c r="I63" s="141">
        <v>2879759.7</v>
      </c>
      <c r="J63" s="141"/>
      <c r="K63" s="141"/>
      <c r="L63" s="141">
        <v>2879759.7</v>
      </c>
      <c r="M63" s="141"/>
      <c r="N63" s="141"/>
      <c r="O63" s="141"/>
      <c r="P63" s="141"/>
      <c r="Q63" s="141"/>
      <c r="R63" s="141">
        <v>158000</v>
      </c>
      <c r="S63" s="141"/>
      <c r="T63" s="141"/>
      <c r="U63" s="141"/>
      <c r="V63" s="141"/>
      <c r="W63" s="141">
        <v>158000</v>
      </c>
    </row>
  </sheetData>
  <mergeCells count="30">
    <mergeCell ref="A2:W2"/>
    <mergeCell ref="A3:G3"/>
    <mergeCell ref="H4:W4"/>
    <mergeCell ref="I5:M5"/>
    <mergeCell ref="N5:P5"/>
    <mergeCell ref="R5:W5"/>
    <mergeCell ref="A63:G6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A12" sqref="$A12:$XFD12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3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3"/>
      <c r="W1" s="33" t="s">
        <v>278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"单位名称："&amp;"镇康县民族宗教事务局"</f>
        <v>单位名称：镇康县民族宗教事务局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3"/>
      <c r="W3" s="33" t="s">
        <v>178</v>
      </c>
    </row>
    <row r="4" ht="18.75" customHeight="1" spans="1:23">
      <c r="A4" s="9" t="s">
        <v>279</v>
      </c>
      <c r="B4" s="10" t="s">
        <v>192</v>
      </c>
      <c r="C4" s="9" t="s">
        <v>193</v>
      </c>
      <c r="D4" s="9" t="s">
        <v>280</v>
      </c>
      <c r="E4" s="10" t="s">
        <v>194</v>
      </c>
      <c r="F4" s="10" t="s">
        <v>195</v>
      </c>
      <c r="G4" s="10" t="s">
        <v>281</v>
      </c>
      <c r="H4" s="10" t="s">
        <v>282</v>
      </c>
      <c r="I4" s="27" t="s">
        <v>56</v>
      </c>
      <c r="J4" s="11" t="s">
        <v>283</v>
      </c>
      <c r="K4" s="12"/>
      <c r="L4" s="12"/>
      <c r="M4" s="13"/>
      <c r="N4" s="11" t="s">
        <v>200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6" t="s">
        <v>59</v>
      </c>
      <c r="K5" s="12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28" t="s">
        <v>58</v>
      </c>
      <c r="K6" s="92"/>
      <c r="L6" s="28"/>
      <c r="M6" s="28"/>
      <c r="N6" s="28"/>
      <c r="O6" s="28"/>
      <c r="P6" s="28"/>
      <c r="Q6" s="28"/>
      <c r="R6" s="28"/>
      <c r="S6" s="129"/>
      <c r="T6" s="129"/>
      <c r="U6" s="129"/>
      <c r="V6" s="129"/>
      <c r="W6" s="129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284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0"/>
      <c r="B9" s="20"/>
      <c r="C9" s="20" t="s">
        <v>285</v>
      </c>
      <c r="D9" s="20"/>
      <c r="E9" s="20"/>
      <c r="F9" s="20"/>
      <c r="G9" s="20"/>
      <c r="H9" s="20"/>
      <c r="I9" s="23">
        <v>57500</v>
      </c>
      <c r="J9" s="23">
        <v>57500</v>
      </c>
      <c r="K9" s="23">
        <v>57500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286</v>
      </c>
      <c r="B10" s="30" t="s">
        <v>287</v>
      </c>
      <c r="C10" s="30" t="s">
        <v>285</v>
      </c>
      <c r="D10" s="30" t="s">
        <v>71</v>
      </c>
      <c r="E10" s="30" t="s">
        <v>95</v>
      </c>
      <c r="F10" s="30" t="s">
        <v>96</v>
      </c>
      <c r="G10" s="30" t="s">
        <v>269</v>
      </c>
      <c r="H10" s="30" t="s">
        <v>270</v>
      </c>
      <c r="I10" s="23">
        <v>57500</v>
      </c>
      <c r="J10" s="23">
        <v>57500</v>
      </c>
      <c r="K10" s="23">
        <v>57500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288</v>
      </c>
      <c r="D11" s="25"/>
      <c r="E11" s="25"/>
      <c r="F11" s="25"/>
      <c r="G11" s="25"/>
      <c r="H11" s="25"/>
      <c r="I11" s="23">
        <v>50000</v>
      </c>
      <c r="J11" s="23"/>
      <c r="K11" s="23"/>
      <c r="L11" s="23"/>
      <c r="M11" s="23"/>
      <c r="N11" s="23"/>
      <c r="O11" s="23"/>
      <c r="P11" s="23"/>
      <c r="Q11" s="23"/>
      <c r="R11" s="23">
        <v>50000</v>
      </c>
      <c r="S11" s="23"/>
      <c r="T11" s="23"/>
      <c r="U11" s="23"/>
      <c r="V11" s="23"/>
      <c r="W11" s="23">
        <v>50000</v>
      </c>
    </row>
    <row r="12" ht="18.75" customHeight="1" spans="1:23">
      <c r="A12" s="30" t="s">
        <v>289</v>
      </c>
      <c r="B12" s="30" t="s">
        <v>290</v>
      </c>
      <c r="C12" s="30" t="s">
        <v>288</v>
      </c>
      <c r="D12" s="30" t="s">
        <v>71</v>
      </c>
      <c r="E12" s="30" t="s">
        <v>88</v>
      </c>
      <c r="F12" s="30" t="s">
        <v>89</v>
      </c>
      <c r="G12" s="30" t="s">
        <v>243</v>
      </c>
      <c r="H12" s="30" t="s">
        <v>244</v>
      </c>
      <c r="I12" s="23">
        <v>50000</v>
      </c>
      <c r="J12" s="23"/>
      <c r="K12" s="23"/>
      <c r="L12" s="23"/>
      <c r="M12" s="23"/>
      <c r="N12" s="23"/>
      <c r="O12" s="23"/>
      <c r="P12" s="23"/>
      <c r="Q12" s="23"/>
      <c r="R12" s="23">
        <v>50000</v>
      </c>
      <c r="S12" s="23"/>
      <c r="T12" s="23"/>
      <c r="U12" s="23"/>
      <c r="V12" s="23"/>
      <c r="W12" s="23">
        <v>50000</v>
      </c>
    </row>
    <row r="13" ht="18.75" customHeight="1" spans="1:23">
      <c r="A13" s="25"/>
      <c r="B13" s="25"/>
      <c r="C13" s="20" t="s">
        <v>291</v>
      </c>
      <c r="D13" s="25"/>
      <c r="E13" s="25"/>
      <c r="F13" s="25"/>
      <c r="G13" s="25"/>
      <c r="H13" s="25"/>
      <c r="I13" s="23">
        <v>150000</v>
      </c>
      <c r="J13" s="23"/>
      <c r="K13" s="23"/>
      <c r="L13" s="23"/>
      <c r="M13" s="23"/>
      <c r="N13" s="23"/>
      <c r="O13" s="23"/>
      <c r="P13" s="23"/>
      <c r="Q13" s="23"/>
      <c r="R13" s="23">
        <v>150000</v>
      </c>
      <c r="S13" s="23"/>
      <c r="T13" s="23"/>
      <c r="U13" s="23"/>
      <c r="V13" s="23"/>
      <c r="W13" s="23">
        <v>150000</v>
      </c>
    </row>
    <row r="14" ht="18.75" customHeight="1" spans="1:23">
      <c r="A14" s="30" t="s">
        <v>289</v>
      </c>
      <c r="B14" s="30" t="s">
        <v>292</v>
      </c>
      <c r="C14" s="30" t="s">
        <v>291</v>
      </c>
      <c r="D14" s="30" t="s">
        <v>71</v>
      </c>
      <c r="E14" s="30" t="s">
        <v>94</v>
      </c>
      <c r="F14" s="30" t="s">
        <v>89</v>
      </c>
      <c r="G14" s="30" t="s">
        <v>243</v>
      </c>
      <c r="H14" s="30" t="s">
        <v>244</v>
      </c>
      <c r="I14" s="23">
        <v>150000</v>
      </c>
      <c r="J14" s="23"/>
      <c r="K14" s="23"/>
      <c r="L14" s="23"/>
      <c r="M14" s="23"/>
      <c r="N14" s="23"/>
      <c r="O14" s="23"/>
      <c r="P14" s="23"/>
      <c r="Q14" s="23"/>
      <c r="R14" s="23">
        <v>150000</v>
      </c>
      <c r="S14" s="23"/>
      <c r="T14" s="23"/>
      <c r="U14" s="23"/>
      <c r="V14" s="23"/>
      <c r="W14" s="23">
        <v>150000</v>
      </c>
    </row>
    <row r="15" ht="18.75" customHeight="1" spans="1:23">
      <c r="A15" s="25"/>
      <c r="B15" s="25"/>
      <c r="C15" s="20" t="s">
        <v>293</v>
      </c>
      <c r="D15" s="25"/>
      <c r="E15" s="25"/>
      <c r="F15" s="25"/>
      <c r="G15" s="25"/>
      <c r="H15" s="25"/>
      <c r="I15" s="23">
        <v>5000</v>
      </c>
      <c r="J15" s="23">
        <v>5000</v>
      </c>
      <c r="K15" s="23">
        <v>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294</v>
      </c>
      <c r="B16" s="30" t="s">
        <v>295</v>
      </c>
      <c r="C16" s="30" t="s">
        <v>293</v>
      </c>
      <c r="D16" s="30" t="s">
        <v>71</v>
      </c>
      <c r="E16" s="30" t="s">
        <v>90</v>
      </c>
      <c r="F16" s="30" t="s">
        <v>91</v>
      </c>
      <c r="G16" s="30" t="s">
        <v>243</v>
      </c>
      <c r="H16" s="30" t="s">
        <v>244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0" t="s">
        <v>296</v>
      </c>
      <c r="D17" s="25"/>
      <c r="E17" s="25"/>
      <c r="F17" s="25"/>
      <c r="G17" s="25"/>
      <c r="H17" s="25"/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297</v>
      </c>
      <c r="B18" s="30" t="s">
        <v>298</v>
      </c>
      <c r="C18" s="30" t="s">
        <v>296</v>
      </c>
      <c r="D18" s="30" t="s">
        <v>71</v>
      </c>
      <c r="E18" s="30" t="s">
        <v>90</v>
      </c>
      <c r="F18" s="30" t="s">
        <v>91</v>
      </c>
      <c r="G18" s="30" t="s">
        <v>243</v>
      </c>
      <c r="H18" s="30" t="s">
        <v>244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5" t="s">
        <v>56</v>
      </c>
      <c r="B19" s="125"/>
      <c r="C19" s="125"/>
      <c r="D19" s="125"/>
      <c r="E19" s="125"/>
      <c r="F19" s="125"/>
      <c r="G19" s="125"/>
      <c r="H19" s="125"/>
      <c r="I19" s="23">
        <v>282500</v>
      </c>
      <c r="J19" s="23">
        <v>82500</v>
      </c>
      <c r="K19" s="23">
        <v>82500</v>
      </c>
      <c r="L19" s="23"/>
      <c r="M19" s="23"/>
      <c r="N19" s="23"/>
      <c r="O19" s="23"/>
      <c r="P19" s="23"/>
      <c r="Q19" s="23"/>
      <c r="R19" s="23">
        <v>200000</v>
      </c>
      <c r="S19" s="23"/>
      <c r="T19" s="23"/>
      <c r="U19" s="23"/>
      <c r="V19" s="23"/>
      <c r="W19" s="23">
        <v>200000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1"/>
  <sheetViews>
    <sheetView showZeros="0" tabSelected="1" workbookViewId="0">
      <selection activeCell="B13" sqref="B13:B18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299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"单位名称："&amp;"镇康县民族宗教事务局"</f>
        <v>单位名称：镇康县民族宗教事务局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300</v>
      </c>
      <c r="B4" s="41" t="s">
        <v>301</v>
      </c>
      <c r="C4" s="41" t="s">
        <v>302</v>
      </c>
      <c r="D4" s="41" t="s">
        <v>303</v>
      </c>
      <c r="E4" s="41" t="s">
        <v>304</v>
      </c>
      <c r="F4" s="52" t="s">
        <v>305</v>
      </c>
      <c r="G4" s="41" t="s">
        <v>306</v>
      </c>
      <c r="H4" s="52" t="s">
        <v>307</v>
      </c>
      <c r="I4" s="52" t="s">
        <v>308</v>
      </c>
      <c r="J4" s="41" t="s">
        <v>309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4"/>
      <c r="C6" s="44"/>
      <c r="D6" s="44"/>
      <c r="E6" s="46"/>
      <c r="F6" s="119"/>
      <c r="G6" s="46"/>
      <c r="H6" s="119"/>
      <c r="I6" s="119"/>
      <c r="J6" s="46"/>
    </row>
    <row r="7" ht="18.75" customHeight="1" spans="1:10">
      <c r="A7" s="120" t="s">
        <v>71</v>
      </c>
      <c r="B7" s="121"/>
      <c r="C7" s="121"/>
      <c r="D7" s="121"/>
      <c r="E7" s="118"/>
      <c r="F7" s="121"/>
      <c r="G7" s="118"/>
      <c r="H7" s="121"/>
      <c r="I7" s="121"/>
      <c r="J7" s="118"/>
    </row>
    <row r="8" ht="18.75" customHeight="1" spans="1:10">
      <c r="A8" s="224" t="s">
        <v>288</v>
      </c>
      <c r="B8" s="121" t="s">
        <v>310</v>
      </c>
      <c r="C8" s="121" t="s">
        <v>311</v>
      </c>
      <c r="D8" s="121" t="s">
        <v>312</v>
      </c>
      <c r="E8" s="118" t="s">
        <v>313</v>
      </c>
      <c r="F8" s="121" t="s">
        <v>314</v>
      </c>
      <c r="G8" s="118" t="s">
        <v>173</v>
      </c>
      <c r="H8" s="121" t="s">
        <v>315</v>
      </c>
      <c r="I8" s="121" t="s">
        <v>316</v>
      </c>
      <c r="J8" s="118" t="s">
        <v>317</v>
      </c>
    </row>
    <row r="9" ht="18.75" customHeight="1" spans="1:10">
      <c r="A9" s="224" t="s">
        <v>288</v>
      </c>
      <c r="B9" s="121" t="s">
        <v>310</v>
      </c>
      <c r="C9" s="121" t="s">
        <v>311</v>
      </c>
      <c r="D9" s="121" t="s">
        <v>312</v>
      </c>
      <c r="E9" s="118" t="s">
        <v>318</v>
      </c>
      <c r="F9" s="121" t="s">
        <v>314</v>
      </c>
      <c r="G9" s="118" t="s">
        <v>319</v>
      </c>
      <c r="H9" s="121" t="s">
        <v>315</v>
      </c>
      <c r="I9" s="121" t="s">
        <v>316</v>
      </c>
      <c r="J9" s="118" t="s">
        <v>320</v>
      </c>
    </row>
    <row r="10" ht="18.75" customHeight="1" spans="1:10">
      <c r="A10" s="224" t="s">
        <v>288</v>
      </c>
      <c r="B10" s="121" t="s">
        <v>310</v>
      </c>
      <c r="C10" s="121" t="s">
        <v>311</v>
      </c>
      <c r="D10" s="121" t="s">
        <v>321</v>
      </c>
      <c r="E10" s="118" t="s">
        <v>322</v>
      </c>
      <c r="F10" s="121" t="s">
        <v>314</v>
      </c>
      <c r="G10" s="118" t="s">
        <v>323</v>
      </c>
      <c r="H10" s="121" t="s">
        <v>324</v>
      </c>
      <c r="I10" s="121" t="s">
        <v>316</v>
      </c>
      <c r="J10" s="118" t="s">
        <v>325</v>
      </c>
    </row>
    <row r="11" ht="18.75" customHeight="1" spans="1:10">
      <c r="A11" s="224" t="s">
        <v>288</v>
      </c>
      <c r="B11" s="121" t="s">
        <v>310</v>
      </c>
      <c r="C11" s="121" t="s">
        <v>326</v>
      </c>
      <c r="D11" s="121" t="s">
        <v>327</v>
      </c>
      <c r="E11" s="118" t="s">
        <v>328</v>
      </c>
      <c r="F11" s="121" t="s">
        <v>329</v>
      </c>
      <c r="G11" s="118" t="s">
        <v>330</v>
      </c>
      <c r="H11" s="121" t="s">
        <v>330</v>
      </c>
      <c r="I11" s="121" t="s">
        <v>331</v>
      </c>
      <c r="J11" s="118" t="s">
        <v>332</v>
      </c>
    </row>
    <row r="12" ht="18.75" customHeight="1" spans="1:10">
      <c r="A12" s="224" t="s">
        <v>288</v>
      </c>
      <c r="B12" s="121" t="s">
        <v>310</v>
      </c>
      <c r="C12" s="121" t="s">
        <v>333</v>
      </c>
      <c r="D12" s="121" t="s">
        <v>334</v>
      </c>
      <c r="E12" s="118" t="s">
        <v>335</v>
      </c>
      <c r="F12" s="121" t="s">
        <v>314</v>
      </c>
      <c r="G12" s="118" t="s">
        <v>336</v>
      </c>
      <c r="H12" s="121" t="s">
        <v>324</v>
      </c>
      <c r="I12" s="121" t="s">
        <v>316</v>
      </c>
      <c r="J12" s="118" t="s">
        <v>337</v>
      </c>
    </row>
    <row r="13" ht="18.75" customHeight="1" spans="1:10">
      <c r="A13" s="224" t="s">
        <v>293</v>
      </c>
      <c r="B13" s="121" t="s">
        <v>338</v>
      </c>
      <c r="C13" s="121" t="s">
        <v>311</v>
      </c>
      <c r="D13" s="121" t="s">
        <v>312</v>
      </c>
      <c r="E13" s="118" t="s">
        <v>339</v>
      </c>
      <c r="F13" s="121" t="s">
        <v>329</v>
      </c>
      <c r="G13" s="118" t="s">
        <v>340</v>
      </c>
      <c r="H13" s="121" t="s">
        <v>341</v>
      </c>
      <c r="I13" s="121" t="s">
        <v>316</v>
      </c>
      <c r="J13" s="118" t="s">
        <v>342</v>
      </c>
    </row>
    <row r="14" ht="18.75" customHeight="1" spans="1:10">
      <c r="A14" s="224" t="s">
        <v>293</v>
      </c>
      <c r="B14" s="121" t="s">
        <v>338</v>
      </c>
      <c r="C14" s="121" t="s">
        <v>311</v>
      </c>
      <c r="D14" s="121" t="s">
        <v>321</v>
      </c>
      <c r="E14" s="118" t="s">
        <v>343</v>
      </c>
      <c r="F14" s="121" t="s">
        <v>329</v>
      </c>
      <c r="G14" s="118" t="s">
        <v>344</v>
      </c>
      <c r="H14" s="121" t="s">
        <v>324</v>
      </c>
      <c r="I14" s="121" t="s">
        <v>316</v>
      </c>
      <c r="J14" s="118" t="s">
        <v>345</v>
      </c>
    </row>
    <row r="15" ht="18.75" customHeight="1" spans="1:10">
      <c r="A15" s="224" t="s">
        <v>293</v>
      </c>
      <c r="B15" s="121" t="s">
        <v>338</v>
      </c>
      <c r="C15" s="121" t="s">
        <v>311</v>
      </c>
      <c r="D15" s="121" t="s">
        <v>346</v>
      </c>
      <c r="E15" s="118" t="s">
        <v>347</v>
      </c>
      <c r="F15" s="121" t="s">
        <v>329</v>
      </c>
      <c r="G15" s="118" t="s">
        <v>348</v>
      </c>
      <c r="H15" s="121" t="s">
        <v>324</v>
      </c>
      <c r="I15" s="121" t="s">
        <v>316</v>
      </c>
      <c r="J15" s="118" t="s">
        <v>349</v>
      </c>
    </row>
    <row r="16" ht="18.75" customHeight="1" spans="1:10">
      <c r="A16" s="224" t="s">
        <v>293</v>
      </c>
      <c r="B16" s="121" t="s">
        <v>338</v>
      </c>
      <c r="C16" s="121" t="s">
        <v>311</v>
      </c>
      <c r="D16" s="121" t="s">
        <v>350</v>
      </c>
      <c r="E16" s="118" t="s">
        <v>351</v>
      </c>
      <c r="F16" s="121" t="s">
        <v>352</v>
      </c>
      <c r="G16" s="118" t="s">
        <v>353</v>
      </c>
      <c r="H16" s="121" t="s">
        <v>354</v>
      </c>
      <c r="I16" s="121" t="s">
        <v>316</v>
      </c>
      <c r="J16" s="118" t="s">
        <v>355</v>
      </c>
    </row>
    <row r="17" ht="18.75" customHeight="1" spans="1:10">
      <c r="A17" s="224" t="s">
        <v>293</v>
      </c>
      <c r="B17" s="121" t="s">
        <v>338</v>
      </c>
      <c r="C17" s="121" t="s">
        <v>326</v>
      </c>
      <c r="D17" s="121" t="s">
        <v>327</v>
      </c>
      <c r="E17" s="118" t="s">
        <v>356</v>
      </c>
      <c r="F17" s="121" t="s">
        <v>329</v>
      </c>
      <c r="G17" s="118" t="s">
        <v>357</v>
      </c>
      <c r="H17" s="121"/>
      <c r="I17" s="121" t="s">
        <v>331</v>
      </c>
      <c r="J17" s="118" t="s">
        <v>356</v>
      </c>
    </row>
    <row r="18" ht="18.75" customHeight="1" spans="1:10">
      <c r="A18" s="224" t="s">
        <v>293</v>
      </c>
      <c r="B18" s="121" t="s">
        <v>338</v>
      </c>
      <c r="C18" s="121" t="s">
        <v>333</v>
      </c>
      <c r="D18" s="121" t="s">
        <v>334</v>
      </c>
      <c r="E18" s="118" t="s">
        <v>358</v>
      </c>
      <c r="F18" s="121" t="s">
        <v>314</v>
      </c>
      <c r="G18" s="118" t="s">
        <v>323</v>
      </c>
      <c r="H18" s="121" t="s">
        <v>324</v>
      </c>
      <c r="I18" s="121" t="s">
        <v>316</v>
      </c>
      <c r="J18" s="118" t="s">
        <v>359</v>
      </c>
    </row>
    <row r="19" ht="18.75" customHeight="1" spans="1:10">
      <c r="A19" s="224" t="s">
        <v>296</v>
      </c>
      <c r="B19" s="121" t="s">
        <v>360</v>
      </c>
      <c r="C19" s="121" t="s">
        <v>311</v>
      </c>
      <c r="D19" s="121" t="s">
        <v>312</v>
      </c>
      <c r="E19" s="118" t="s">
        <v>361</v>
      </c>
      <c r="F19" s="121" t="s">
        <v>329</v>
      </c>
      <c r="G19" s="118" t="s">
        <v>174</v>
      </c>
      <c r="H19" s="121" t="s">
        <v>315</v>
      </c>
      <c r="I19" s="121" t="s">
        <v>316</v>
      </c>
      <c r="J19" s="118" t="s">
        <v>362</v>
      </c>
    </row>
    <row r="20" ht="18.75" customHeight="1" spans="1:10">
      <c r="A20" s="224" t="s">
        <v>296</v>
      </c>
      <c r="B20" s="121" t="s">
        <v>360</v>
      </c>
      <c r="C20" s="121" t="s">
        <v>311</v>
      </c>
      <c r="D20" s="121" t="s">
        <v>312</v>
      </c>
      <c r="E20" s="118" t="s">
        <v>363</v>
      </c>
      <c r="F20" s="121" t="s">
        <v>314</v>
      </c>
      <c r="G20" s="118" t="s">
        <v>319</v>
      </c>
      <c r="H20" s="121" t="s">
        <v>315</v>
      </c>
      <c r="I20" s="121" t="s">
        <v>316</v>
      </c>
      <c r="J20" s="118" t="s">
        <v>364</v>
      </c>
    </row>
    <row r="21" ht="18.75" customHeight="1" spans="1:10">
      <c r="A21" s="224" t="s">
        <v>296</v>
      </c>
      <c r="B21" s="121" t="s">
        <v>360</v>
      </c>
      <c r="C21" s="121" t="s">
        <v>311</v>
      </c>
      <c r="D21" s="121" t="s">
        <v>312</v>
      </c>
      <c r="E21" s="118" t="s">
        <v>365</v>
      </c>
      <c r="F21" s="121" t="s">
        <v>329</v>
      </c>
      <c r="G21" s="118" t="s">
        <v>172</v>
      </c>
      <c r="H21" s="121" t="s">
        <v>315</v>
      </c>
      <c r="I21" s="121" t="s">
        <v>316</v>
      </c>
      <c r="J21" s="118" t="s">
        <v>366</v>
      </c>
    </row>
    <row r="22" ht="18.75" customHeight="1" spans="1:10">
      <c r="A22" s="224" t="s">
        <v>296</v>
      </c>
      <c r="B22" s="121" t="s">
        <v>360</v>
      </c>
      <c r="C22" s="121" t="s">
        <v>311</v>
      </c>
      <c r="D22" s="121" t="s">
        <v>321</v>
      </c>
      <c r="E22" s="118" t="s">
        <v>367</v>
      </c>
      <c r="F22" s="121" t="s">
        <v>329</v>
      </c>
      <c r="G22" s="118" t="s">
        <v>344</v>
      </c>
      <c r="H22" s="121" t="s">
        <v>324</v>
      </c>
      <c r="I22" s="121" t="s">
        <v>316</v>
      </c>
      <c r="J22" s="118" t="s">
        <v>368</v>
      </c>
    </row>
    <row r="23" ht="18.75" customHeight="1" spans="1:10">
      <c r="A23" s="224" t="s">
        <v>296</v>
      </c>
      <c r="B23" s="121" t="s">
        <v>360</v>
      </c>
      <c r="C23" s="121" t="s">
        <v>311</v>
      </c>
      <c r="D23" s="121" t="s">
        <v>321</v>
      </c>
      <c r="E23" s="118" t="s">
        <v>369</v>
      </c>
      <c r="F23" s="121" t="s">
        <v>314</v>
      </c>
      <c r="G23" s="118" t="s">
        <v>370</v>
      </c>
      <c r="H23" s="121" t="s">
        <v>324</v>
      </c>
      <c r="I23" s="121" t="s">
        <v>316</v>
      </c>
      <c r="J23" s="118" t="s">
        <v>371</v>
      </c>
    </row>
    <row r="24" ht="18.75" customHeight="1" spans="1:10">
      <c r="A24" s="224" t="s">
        <v>296</v>
      </c>
      <c r="B24" s="121" t="s">
        <v>360</v>
      </c>
      <c r="C24" s="121" t="s">
        <v>311</v>
      </c>
      <c r="D24" s="121" t="s">
        <v>346</v>
      </c>
      <c r="E24" s="118" t="s">
        <v>372</v>
      </c>
      <c r="F24" s="121" t="s">
        <v>329</v>
      </c>
      <c r="G24" s="118" t="s">
        <v>348</v>
      </c>
      <c r="H24" s="121" t="s">
        <v>324</v>
      </c>
      <c r="I24" s="121" t="s">
        <v>316</v>
      </c>
      <c r="J24" s="118" t="s">
        <v>373</v>
      </c>
    </row>
    <row r="25" ht="18.75" customHeight="1" spans="1:10">
      <c r="A25" s="224" t="s">
        <v>296</v>
      </c>
      <c r="B25" s="121" t="s">
        <v>360</v>
      </c>
      <c r="C25" s="121" t="s">
        <v>311</v>
      </c>
      <c r="D25" s="121" t="s">
        <v>350</v>
      </c>
      <c r="E25" s="118" t="s">
        <v>351</v>
      </c>
      <c r="F25" s="121" t="s">
        <v>329</v>
      </c>
      <c r="G25" s="118" t="s">
        <v>374</v>
      </c>
      <c r="H25" s="121" t="s">
        <v>354</v>
      </c>
      <c r="I25" s="121" t="s">
        <v>316</v>
      </c>
      <c r="J25" s="118" t="s">
        <v>375</v>
      </c>
    </row>
    <row r="26" ht="18.75" customHeight="1" spans="1:10">
      <c r="A26" s="224" t="s">
        <v>296</v>
      </c>
      <c r="B26" s="121" t="s">
        <v>360</v>
      </c>
      <c r="C26" s="121" t="s">
        <v>326</v>
      </c>
      <c r="D26" s="121" t="s">
        <v>327</v>
      </c>
      <c r="E26" s="118" t="s">
        <v>376</v>
      </c>
      <c r="F26" s="121" t="s">
        <v>329</v>
      </c>
      <c r="G26" s="118" t="s">
        <v>377</v>
      </c>
      <c r="H26" s="121"/>
      <c r="I26" s="121" t="s">
        <v>331</v>
      </c>
      <c r="J26" s="118" t="s">
        <v>378</v>
      </c>
    </row>
    <row r="27" ht="18.75" customHeight="1" spans="1:10">
      <c r="A27" s="224" t="s">
        <v>296</v>
      </c>
      <c r="B27" s="121" t="s">
        <v>360</v>
      </c>
      <c r="C27" s="121" t="s">
        <v>333</v>
      </c>
      <c r="D27" s="121" t="s">
        <v>334</v>
      </c>
      <c r="E27" s="118" t="s">
        <v>358</v>
      </c>
      <c r="F27" s="121" t="s">
        <v>314</v>
      </c>
      <c r="G27" s="118" t="s">
        <v>379</v>
      </c>
      <c r="H27" s="121" t="s">
        <v>324</v>
      </c>
      <c r="I27" s="121" t="s">
        <v>316</v>
      </c>
      <c r="J27" s="118" t="s">
        <v>380</v>
      </c>
    </row>
    <row r="28" ht="18.75" customHeight="1" spans="1:10">
      <c r="A28" s="224" t="s">
        <v>291</v>
      </c>
      <c r="B28" s="121" t="s">
        <v>381</v>
      </c>
      <c r="C28" s="121" t="s">
        <v>311</v>
      </c>
      <c r="D28" s="121" t="s">
        <v>312</v>
      </c>
      <c r="E28" s="118" t="s">
        <v>382</v>
      </c>
      <c r="F28" s="121" t="s">
        <v>314</v>
      </c>
      <c r="G28" s="118" t="s">
        <v>383</v>
      </c>
      <c r="H28" s="121" t="s">
        <v>384</v>
      </c>
      <c r="I28" s="121" t="s">
        <v>316</v>
      </c>
      <c r="J28" s="118" t="s">
        <v>385</v>
      </c>
    </row>
    <row r="29" ht="18.75" customHeight="1" spans="1:10">
      <c r="A29" s="224" t="s">
        <v>291</v>
      </c>
      <c r="B29" s="121" t="s">
        <v>381</v>
      </c>
      <c r="C29" s="121" t="s">
        <v>311</v>
      </c>
      <c r="D29" s="121" t="s">
        <v>312</v>
      </c>
      <c r="E29" s="118" t="s">
        <v>386</v>
      </c>
      <c r="F29" s="121" t="s">
        <v>314</v>
      </c>
      <c r="G29" s="118" t="s">
        <v>174</v>
      </c>
      <c r="H29" s="121" t="s">
        <v>387</v>
      </c>
      <c r="I29" s="121" t="s">
        <v>316</v>
      </c>
      <c r="J29" s="118" t="s">
        <v>388</v>
      </c>
    </row>
    <row r="30" ht="18.75" customHeight="1" spans="1:10">
      <c r="A30" s="224" t="s">
        <v>291</v>
      </c>
      <c r="B30" s="121" t="s">
        <v>381</v>
      </c>
      <c r="C30" s="121" t="s">
        <v>311</v>
      </c>
      <c r="D30" s="121" t="s">
        <v>312</v>
      </c>
      <c r="E30" s="118" t="s">
        <v>389</v>
      </c>
      <c r="F30" s="121" t="s">
        <v>314</v>
      </c>
      <c r="G30" s="118" t="s">
        <v>390</v>
      </c>
      <c r="H30" s="121" t="s">
        <v>391</v>
      </c>
      <c r="I30" s="121" t="s">
        <v>316</v>
      </c>
      <c r="J30" s="118" t="s">
        <v>392</v>
      </c>
    </row>
    <row r="31" ht="18.75" customHeight="1" spans="1:10">
      <c r="A31" s="224" t="s">
        <v>291</v>
      </c>
      <c r="B31" s="121" t="s">
        <v>381</v>
      </c>
      <c r="C31" s="121" t="s">
        <v>311</v>
      </c>
      <c r="D31" s="121" t="s">
        <v>321</v>
      </c>
      <c r="E31" s="118" t="s">
        <v>393</v>
      </c>
      <c r="F31" s="121" t="s">
        <v>314</v>
      </c>
      <c r="G31" s="118" t="s">
        <v>370</v>
      </c>
      <c r="H31" s="121" t="s">
        <v>324</v>
      </c>
      <c r="I31" s="121" t="s">
        <v>316</v>
      </c>
      <c r="J31" s="118" t="s">
        <v>394</v>
      </c>
    </row>
    <row r="32" ht="18.75" customHeight="1" spans="1:10">
      <c r="A32" s="224" t="s">
        <v>291</v>
      </c>
      <c r="B32" s="121" t="s">
        <v>381</v>
      </c>
      <c r="C32" s="121" t="s">
        <v>311</v>
      </c>
      <c r="D32" s="121" t="s">
        <v>346</v>
      </c>
      <c r="E32" s="118" t="s">
        <v>395</v>
      </c>
      <c r="F32" s="121" t="s">
        <v>314</v>
      </c>
      <c r="G32" s="118" t="s">
        <v>323</v>
      </c>
      <c r="H32" s="121" t="s">
        <v>324</v>
      </c>
      <c r="I32" s="121" t="s">
        <v>316</v>
      </c>
      <c r="J32" s="118" t="s">
        <v>396</v>
      </c>
    </row>
    <row r="33" ht="18.75" customHeight="1" spans="1:10">
      <c r="A33" s="224" t="s">
        <v>291</v>
      </c>
      <c r="B33" s="121" t="s">
        <v>381</v>
      </c>
      <c r="C33" s="121" t="s">
        <v>326</v>
      </c>
      <c r="D33" s="121" t="s">
        <v>327</v>
      </c>
      <c r="E33" s="118" t="s">
        <v>397</v>
      </c>
      <c r="F33" s="121" t="s">
        <v>329</v>
      </c>
      <c r="G33" s="118" t="s">
        <v>330</v>
      </c>
      <c r="H33" s="121" t="s">
        <v>330</v>
      </c>
      <c r="I33" s="121" t="s">
        <v>331</v>
      </c>
      <c r="J33" s="118" t="s">
        <v>398</v>
      </c>
    </row>
    <row r="34" ht="18.75" customHeight="1" spans="1:10">
      <c r="A34" s="224" t="s">
        <v>291</v>
      </c>
      <c r="B34" s="121" t="s">
        <v>381</v>
      </c>
      <c r="C34" s="121" t="s">
        <v>333</v>
      </c>
      <c r="D34" s="121" t="s">
        <v>334</v>
      </c>
      <c r="E34" s="118" t="s">
        <v>399</v>
      </c>
      <c r="F34" s="121" t="s">
        <v>314</v>
      </c>
      <c r="G34" s="118" t="s">
        <v>323</v>
      </c>
      <c r="H34" s="121" t="s">
        <v>324</v>
      </c>
      <c r="I34" s="121" t="s">
        <v>316</v>
      </c>
      <c r="J34" s="118" t="s">
        <v>400</v>
      </c>
    </row>
    <row r="35" ht="18.75" customHeight="1" spans="1:10">
      <c r="A35" s="224" t="s">
        <v>285</v>
      </c>
      <c r="B35" s="121" t="s">
        <v>401</v>
      </c>
      <c r="C35" s="121" t="s">
        <v>311</v>
      </c>
      <c r="D35" s="121" t="s">
        <v>312</v>
      </c>
      <c r="E35" s="118" t="s">
        <v>402</v>
      </c>
      <c r="F35" s="121" t="s">
        <v>314</v>
      </c>
      <c r="G35" s="118" t="s">
        <v>403</v>
      </c>
      <c r="H35" s="121" t="s">
        <v>404</v>
      </c>
      <c r="I35" s="121" t="s">
        <v>316</v>
      </c>
      <c r="J35" s="118" t="s">
        <v>405</v>
      </c>
    </row>
    <row r="36" ht="18.75" customHeight="1" spans="1:10">
      <c r="A36" s="224" t="s">
        <v>285</v>
      </c>
      <c r="B36" s="121" t="s">
        <v>401</v>
      </c>
      <c r="C36" s="121" t="s">
        <v>311</v>
      </c>
      <c r="D36" s="121" t="s">
        <v>312</v>
      </c>
      <c r="E36" s="118" t="s">
        <v>406</v>
      </c>
      <c r="F36" s="121" t="s">
        <v>314</v>
      </c>
      <c r="G36" s="118" t="s">
        <v>407</v>
      </c>
      <c r="H36" s="121" t="s">
        <v>408</v>
      </c>
      <c r="I36" s="121" t="s">
        <v>316</v>
      </c>
      <c r="J36" s="118" t="s">
        <v>409</v>
      </c>
    </row>
    <row r="37" ht="18.75" customHeight="1" spans="1:10">
      <c r="A37" s="224" t="s">
        <v>285</v>
      </c>
      <c r="B37" s="121" t="s">
        <v>401</v>
      </c>
      <c r="C37" s="121" t="s">
        <v>311</v>
      </c>
      <c r="D37" s="121" t="s">
        <v>321</v>
      </c>
      <c r="E37" s="118" t="s">
        <v>410</v>
      </c>
      <c r="F37" s="121" t="s">
        <v>329</v>
      </c>
      <c r="G37" s="118" t="s">
        <v>344</v>
      </c>
      <c r="H37" s="121" t="s">
        <v>324</v>
      </c>
      <c r="I37" s="121" t="s">
        <v>316</v>
      </c>
      <c r="J37" s="118" t="s">
        <v>411</v>
      </c>
    </row>
    <row r="38" ht="18.75" customHeight="1" spans="1:10">
      <c r="A38" s="224" t="s">
        <v>285</v>
      </c>
      <c r="B38" s="121" t="s">
        <v>401</v>
      </c>
      <c r="C38" s="121" t="s">
        <v>311</v>
      </c>
      <c r="D38" s="121" t="s">
        <v>346</v>
      </c>
      <c r="E38" s="118" t="s">
        <v>412</v>
      </c>
      <c r="F38" s="121" t="s">
        <v>329</v>
      </c>
      <c r="G38" s="118" t="s">
        <v>344</v>
      </c>
      <c r="H38" s="121" t="s">
        <v>324</v>
      </c>
      <c r="I38" s="121" t="s">
        <v>316</v>
      </c>
      <c r="J38" s="118" t="s">
        <v>413</v>
      </c>
    </row>
    <row r="39" ht="18.75" customHeight="1" spans="1:10">
      <c r="A39" s="224" t="s">
        <v>285</v>
      </c>
      <c r="B39" s="121" t="s">
        <v>401</v>
      </c>
      <c r="C39" s="121" t="s">
        <v>311</v>
      </c>
      <c r="D39" s="121" t="s">
        <v>350</v>
      </c>
      <c r="E39" s="118" t="s">
        <v>351</v>
      </c>
      <c r="F39" s="121" t="s">
        <v>352</v>
      </c>
      <c r="G39" s="118" t="s">
        <v>414</v>
      </c>
      <c r="H39" s="121" t="s">
        <v>354</v>
      </c>
      <c r="I39" s="121" t="s">
        <v>316</v>
      </c>
      <c r="J39" s="118" t="s">
        <v>415</v>
      </c>
    </row>
    <row r="40" ht="18.75" customHeight="1" spans="1:10">
      <c r="A40" s="224" t="s">
        <v>285</v>
      </c>
      <c r="B40" s="121" t="s">
        <v>401</v>
      </c>
      <c r="C40" s="121" t="s">
        <v>326</v>
      </c>
      <c r="D40" s="121" t="s">
        <v>327</v>
      </c>
      <c r="E40" s="118" t="s">
        <v>416</v>
      </c>
      <c r="F40" s="121" t="s">
        <v>329</v>
      </c>
      <c r="G40" s="118" t="s">
        <v>417</v>
      </c>
      <c r="H40" s="121" t="s">
        <v>324</v>
      </c>
      <c r="I40" s="121" t="s">
        <v>331</v>
      </c>
      <c r="J40" s="118" t="s">
        <v>418</v>
      </c>
    </row>
    <row r="41" ht="18.75" customHeight="1" spans="1:10">
      <c r="A41" s="224" t="s">
        <v>285</v>
      </c>
      <c r="B41" s="121" t="s">
        <v>401</v>
      </c>
      <c r="C41" s="121" t="s">
        <v>333</v>
      </c>
      <c r="D41" s="121" t="s">
        <v>334</v>
      </c>
      <c r="E41" s="118" t="s">
        <v>419</v>
      </c>
      <c r="F41" s="121" t="s">
        <v>314</v>
      </c>
      <c r="G41" s="118" t="s">
        <v>323</v>
      </c>
      <c r="H41" s="121" t="s">
        <v>324</v>
      </c>
      <c r="I41" s="121" t="s">
        <v>316</v>
      </c>
      <c r="J41" s="118" t="s">
        <v>420</v>
      </c>
    </row>
  </sheetData>
  <mergeCells count="12">
    <mergeCell ref="A2:J2"/>
    <mergeCell ref="A3:H3"/>
    <mergeCell ref="A8:A12"/>
    <mergeCell ref="A13:A18"/>
    <mergeCell ref="A19:A27"/>
    <mergeCell ref="A28:A34"/>
    <mergeCell ref="A35:A41"/>
    <mergeCell ref="B8:B12"/>
    <mergeCell ref="B13:B18"/>
    <mergeCell ref="B19:B27"/>
    <mergeCell ref="B28:B34"/>
    <mergeCell ref="B35:B4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4" sqref="A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421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422</v>
      </c>
      <c r="C2" s="102"/>
      <c r="D2" s="103"/>
      <c r="E2" s="103"/>
      <c r="F2" s="103"/>
    </row>
    <row r="3" ht="18.75" customHeight="1" spans="1:6">
      <c r="A3" s="6" t="str">
        <f>"单位名称："&amp;"镇康县民族宗教事务局"</f>
        <v>单位名称：镇康县民族宗教事务局</v>
      </c>
      <c r="B3" s="6" t="s">
        <v>423</v>
      </c>
      <c r="C3" s="97"/>
      <c r="D3" s="99"/>
      <c r="E3" s="99"/>
      <c r="F3" s="33" t="s">
        <v>1</v>
      </c>
    </row>
    <row r="4" ht="18.75" customHeight="1" spans="1:6">
      <c r="A4" s="104" t="s">
        <v>191</v>
      </c>
      <c r="B4" s="105" t="s">
        <v>73</v>
      </c>
      <c r="C4" s="106" t="s">
        <v>74</v>
      </c>
      <c r="D4" s="12" t="s">
        <v>424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172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6"/>
      <c r="D9" s="23"/>
      <c r="E9" s="23"/>
      <c r="F9" s="23"/>
    </row>
    <row r="10" customHeight="1" spans="1:1">
      <c r="A10" t="s">
        <v>425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426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"单位名称："&amp;"镇康县民族宗教事务局"</f>
        <v>单位名称：镇康县民族宗教事务局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178</v>
      </c>
    </row>
    <row r="4" ht="18.75" customHeight="1" spans="1:17">
      <c r="A4" s="10" t="s">
        <v>427</v>
      </c>
      <c r="B4" s="70" t="s">
        <v>428</v>
      </c>
      <c r="C4" s="70" t="s">
        <v>429</v>
      </c>
      <c r="D4" s="70" t="s">
        <v>430</v>
      </c>
      <c r="E4" s="70" t="s">
        <v>431</v>
      </c>
      <c r="F4" s="70" t="s">
        <v>432</v>
      </c>
      <c r="G4" s="39" t="s">
        <v>198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433</v>
      </c>
      <c r="J5" s="73" t="s">
        <v>434</v>
      </c>
      <c r="K5" s="94" t="s">
        <v>435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206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6"/>
      <c r="C10" s="26"/>
      <c r="D10" s="26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425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436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"单位名称："&amp;"镇康县民族宗教事务局"</f>
        <v>单位名称：镇康县民族宗教事务局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178</v>
      </c>
    </row>
    <row r="4" ht="18.75" customHeight="1" spans="1:14">
      <c r="A4" s="10" t="s">
        <v>427</v>
      </c>
      <c r="B4" s="70" t="s">
        <v>437</v>
      </c>
      <c r="C4" s="71" t="s">
        <v>438</v>
      </c>
      <c r="D4" s="39" t="s">
        <v>198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439</v>
      </c>
      <c r="G5" s="73" t="s">
        <v>434</v>
      </c>
      <c r="H5" s="74" t="s">
        <v>435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206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425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A7" sqref="A7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440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"单位名称："&amp;"镇康县民族宗教事务局"</f>
        <v>单位名称：镇康县民族宗教事务局</v>
      </c>
      <c r="B3" s="56"/>
      <c r="C3" s="56"/>
      <c r="D3" s="57"/>
      <c r="E3" s="58"/>
      <c r="F3" s="58"/>
      <c r="G3" s="58"/>
      <c r="H3" s="32" t="s">
        <v>178</v>
      </c>
    </row>
    <row r="4" ht="18.75" customHeight="1" spans="1:8">
      <c r="A4" s="27" t="s">
        <v>441</v>
      </c>
      <c r="B4" s="11" t="s">
        <v>198</v>
      </c>
      <c r="C4" s="12"/>
      <c r="D4" s="12"/>
      <c r="E4" s="11" t="s">
        <v>442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439</v>
      </c>
      <c r="E5" s="60" t="s">
        <v>443</v>
      </c>
      <c r="F5" s="60" t="s">
        <v>443</v>
      </c>
      <c r="G5" s="60" t="s">
        <v>443</v>
      </c>
      <c r="H5" s="61" t="s">
        <v>443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7" customHeight="1" spans="1:1">
      <c r="A7" t="s">
        <v>425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A6" sqref="A6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444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"单位名称："&amp;"镇康县民族宗教事务局"</f>
        <v>单位名称：镇康县民族宗教事务局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300</v>
      </c>
      <c r="B4" s="41" t="s">
        <v>301</v>
      </c>
      <c r="C4" s="41" t="s">
        <v>302</v>
      </c>
      <c r="D4" s="41" t="s">
        <v>303</v>
      </c>
      <c r="E4" s="41" t="s">
        <v>304</v>
      </c>
      <c r="F4" s="52" t="s">
        <v>305</v>
      </c>
      <c r="G4" s="41" t="s">
        <v>306</v>
      </c>
      <c r="H4" s="52" t="s">
        <v>307</v>
      </c>
      <c r="I4" s="52" t="s">
        <v>308</v>
      </c>
      <c r="J4" s="41" t="s">
        <v>309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6" customHeight="1" spans="1:1">
      <c r="A6" t="s">
        <v>425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445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"单位名称："&amp;"镇康县民族宗教事务局"</f>
        <v>单位名称：镇康县民族宗教事务局</v>
      </c>
      <c r="B3" s="7"/>
      <c r="C3" s="36"/>
      <c r="H3" s="37" t="s">
        <v>178</v>
      </c>
    </row>
    <row r="4" ht="18.75" customHeight="1" spans="1:8">
      <c r="A4" s="10" t="s">
        <v>191</v>
      </c>
      <c r="B4" s="10" t="s">
        <v>446</v>
      </c>
      <c r="C4" s="10" t="s">
        <v>447</v>
      </c>
      <c r="D4" s="10" t="s">
        <v>448</v>
      </c>
      <c r="E4" s="10" t="s">
        <v>449</v>
      </c>
      <c r="F4" s="38" t="s">
        <v>450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431</v>
      </c>
      <c r="G5" s="41" t="s">
        <v>451</v>
      </c>
      <c r="H5" s="41" t="s">
        <v>452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  <row r="9" customHeight="1" spans="1:1">
      <c r="A9" t="s">
        <v>425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6" sqref="B16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453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"单位名称："&amp;"镇康县民族宗教事务局"</f>
        <v>单位名称：镇康县民族宗教事务局</v>
      </c>
      <c r="B3" s="7"/>
      <c r="C3" s="7"/>
      <c r="D3" s="7"/>
      <c r="E3" s="7"/>
      <c r="F3" s="7"/>
      <c r="G3" s="7"/>
      <c r="H3" s="8"/>
      <c r="I3" s="8"/>
      <c r="J3" s="8"/>
      <c r="K3" s="3" t="s">
        <v>178</v>
      </c>
    </row>
    <row r="4" ht="18.75" customHeight="1" spans="1:11">
      <c r="A4" s="9" t="s">
        <v>279</v>
      </c>
      <c r="B4" s="9" t="s">
        <v>193</v>
      </c>
      <c r="C4" s="9" t="s">
        <v>280</v>
      </c>
      <c r="D4" s="10" t="s">
        <v>194</v>
      </c>
      <c r="E4" s="10" t="s">
        <v>195</v>
      </c>
      <c r="F4" s="10" t="s">
        <v>281</v>
      </c>
      <c r="G4" s="10" t="s">
        <v>282</v>
      </c>
      <c r="H4" s="27" t="s">
        <v>56</v>
      </c>
      <c r="I4" s="11" t="s">
        <v>454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1" customHeight="1" spans="1:1">
      <c r="A11" t="s">
        <v>425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455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"单位名称："&amp;"镇康县民族宗教事务局"</f>
        <v>单位名称：镇康县民族宗教事务局</v>
      </c>
      <c r="B3" s="7"/>
      <c r="C3" s="7"/>
      <c r="D3" s="7"/>
      <c r="E3" s="8"/>
      <c r="F3" s="8"/>
      <c r="G3" s="3" t="s">
        <v>178</v>
      </c>
    </row>
    <row r="4" ht="18.75" customHeight="1" spans="1:7">
      <c r="A4" s="9" t="s">
        <v>280</v>
      </c>
      <c r="B4" s="9" t="s">
        <v>279</v>
      </c>
      <c r="C4" s="9" t="s">
        <v>193</v>
      </c>
      <c r="D4" s="10" t="s">
        <v>456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82500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82500</v>
      </c>
      <c r="F9" s="23"/>
      <c r="G9" s="23"/>
    </row>
    <row r="10" ht="18.75" customHeight="1" spans="1:7">
      <c r="A10" s="25"/>
      <c r="B10" s="20" t="s">
        <v>457</v>
      </c>
      <c r="C10" s="20" t="s">
        <v>296</v>
      </c>
      <c r="D10" s="22" t="s">
        <v>458</v>
      </c>
      <c r="E10" s="23">
        <v>20000</v>
      </c>
      <c r="F10" s="23"/>
      <c r="G10" s="23"/>
    </row>
    <row r="11" ht="18.75" customHeight="1" spans="1:7">
      <c r="A11" s="25"/>
      <c r="B11" s="20" t="s">
        <v>459</v>
      </c>
      <c r="C11" s="20" t="s">
        <v>293</v>
      </c>
      <c r="D11" s="22" t="s">
        <v>458</v>
      </c>
      <c r="E11" s="23">
        <v>5000</v>
      </c>
      <c r="F11" s="23"/>
      <c r="G11" s="23"/>
    </row>
    <row r="12" ht="18.75" customHeight="1" spans="1:7">
      <c r="A12" s="25"/>
      <c r="B12" s="20" t="s">
        <v>460</v>
      </c>
      <c r="C12" s="20" t="s">
        <v>285</v>
      </c>
      <c r="D12" s="22" t="s">
        <v>458</v>
      </c>
      <c r="E12" s="23">
        <v>57500</v>
      </c>
      <c r="F12" s="23"/>
      <c r="G12" s="23"/>
    </row>
    <row r="13" ht="18.75" customHeight="1" spans="1:7">
      <c r="A13" s="22" t="s">
        <v>56</v>
      </c>
      <c r="B13" s="26"/>
      <c r="C13" s="26"/>
      <c r="D13" s="26"/>
      <c r="E13" s="23">
        <v>82500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拾荒da人</cp:lastModifiedBy>
  <dcterms:created xsi:type="dcterms:W3CDTF">2025-03-13T07:17:00Z</dcterms:created>
  <dcterms:modified xsi:type="dcterms:W3CDTF">2025-05-14T01:35:32Z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7962363194E74EA8BF3C492CD0E08E97_13</vt:lpwstr>
  </property>
</Properties>
</file>